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c04fc9681c694301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cb8b21691d2b4286"/>
    <sheet name="Fit-Values" sheetId="2" r:id="Rff01617098464711"/>
  </sheets>
</workbook>
</file>

<file path=xl/sharedStrings.xml><?xml version="1.0" encoding="utf-8"?>
<sst xmlns="http://schemas.openxmlformats.org/spreadsheetml/2006/main" count="72" uniqueCount="72">
  <si>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</si>
  <si>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</si>
  <si>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</si>
  <si>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</si>
  <si>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</si>
  <si>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</si>
  <si>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</si>
  <si>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</si>
  <si>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C:\Users\nanotemper\Documents\Jacob\SICLOPPS singlicates 18.nta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</si>
  <si>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</si>
  <si>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</si>
  <si>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</si>
  <si>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</si>
  <si>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</si>
  <si>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</si>
  <si>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</si>
  <si>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CRYLIL (#13)</t>
  </si>
  <si>
    <t>CRVFLL (#14)</t>
  </si>
  <si>
    <t>CRYRVL (#15)</t>
  </si>
  <si>
    <t>CFLLNL (#16)</t>
  </si>
  <si>
    <t>CRTIVL (#17)</t>
  </si>
  <si>
    <t>CRYYVL (#18)</t>
  </si>
  <si>
    <t>Date of Measurement:</t>
  </si>
  <si>
    <t>2021-08-21 11:36:47.949 → 2021-08-21 11:41:32.902</t>
  </si>
  <si>
    <t>2021-08-21 11:47:17.602 → 2021-08-21 11:52:02.423</t>
  </si>
  <si>
    <t>2021-08-21 11:58:50.051 → 2021-08-21 12:03:35.292</t>
  </si>
  <si>
    <t>2021-08-21 12:09:21.593 → 2021-08-21 12:14:06.756</t>
  </si>
  <si>
    <t>2021-08-21 12:20:17.707 → 2021-08-21 12:25:02.329</t>
  </si>
  <si>
    <t>2021-08-21 12:31:07.917 → 2021-08-21 12:35:53.224</t>
  </si>
  <si>
    <t>Capillary Type:</t>
  </si>
  <si>
    <t>Unspecified container/capillary type</t>
  </si>
  <si>
    <t>Target:</t>
  </si>
  <si>
    <t>HIF1a PASB</t>
  </si>
  <si>
    <t>TargetConcentration:</t>
  </si>
  <si>
    <t>Ligand:</t>
  </si>
  <si>
    <t>CRYLIL</t>
  </si>
  <si>
    <t>CRVFLL</t>
  </si>
  <si>
    <t>CRYRVL</t>
  </si>
  <si>
    <t>CFLLNL</t>
  </si>
  <si>
    <t>CRTIVL</t>
  </si>
  <si>
    <t>CRYYVL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</si>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</sst>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cb8b21691d2b4286" /><Relationship Type="http://schemas.openxmlformats.org/officeDocument/2006/relationships/worksheet" Target="worksheets/sheet2.xml" Id="Rff01617098464711" /><Relationship Type="http://schemas.openxmlformats.org/officeDocument/2006/relationships/styles" Target="styles.xml" Id="R5b50971c2f1f46f7" /><Relationship Type="http://schemas.openxmlformats.org/officeDocument/2006/relationships/sharedStrings" Target="sharedStrings.xml" Id="Ra4f4df6623bf4742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CRYLIL (#13)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CRVFLL (#14)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CRYRVL (#15)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CFLLNL (#16)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CRTIVL (#17)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CRYYVL (#18)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6"/>
          <c:order val="6"/>
          <c:tx>
            <c:v>CRYLIL (#13)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</c:f>
            </c:numRef>
          </c:xVal>
          <c:yVal>
            <c:numRef>
              <c:f>'Export'!B56</c:f>
            </c:numRef>
          </c:yVal>
          <c:smooth val="0"/>
        </ser>
        <ser xmlns="http://schemas.openxmlformats.org/drawingml/2006/chart">
          <c:idx val="7"/>
          <c:order val="7"/>
          <c:tx>
            <c:v>CRYLIL (#13)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ser xmlns="http://schemas.openxmlformats.org/drawingml/2006/chart">
          <c:idx val="8"/>
          <c:order val="8"/>
          <c:tx>
            <c:v>CRVFLL (#14)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ser xmlns="http://schemas.openxmlformats.org/drawingml/2006/chart">
          <c:idx val="9"/>
          <c:order val="9"/>
          <c:tx>
            <c:v>CRYRVL (#15)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ser xmlns="http://schemas.openxmlformats.org/drawingml/2006/chart">
          <c:idx val="10"/>
          <c:order val="10"/>
          <c:tx>
            <c:v>CFLLNL (#16)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ser xmlns="http://schemas.openxmlformats.org/drawingml/2006/chart">
          <c:idx val="11"/>
          <c:order val="11"/>
          <c:tx>
            <c:v>CRTIVL (#17)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'Export'!Q56</c:f>
            </c:numRef>
          </c:xVal>
          <c:yVal>
            <c:numRef>
              <c:f>'Export'!R56</c:f>
            </c:numRef>
          </c:yVal>
          <c:smooth val="0"/>
        </ser>
        <ser xmlns="http://schemas.openxmlformats.org/drawingml/2006/chart">
          <c:idx val="12"/>
          <c:order val="12"/>
          <c:tx>
            <c:v>CRTIVL (#17)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ser xmlns="http://schemas.openxmlformats.org/drawingml/2006/chart">
          <c:idx val="13"/>
          <c:order val="13"/>
          <c:tx>
            <c:v>CRYYVL (#18)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'Export'!U56</c:f>
            </c:numRef>
          </c:xVal>
          <c:yVal>
            <c:numRef>
              <c:f>'Export'!V56</c:f>
            </c:numRef>
          </c:yVal>
          <c:smooth val="0"/>
        </ser>
        <ser xmlns="http://schemas.openxmlformats.org/drawingml/2006/chart">
          <c:idx val="14"/>
          <c:order val="14"/>
          <c:tx>
            <c:v>CRYYVL (#18)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857529233438314"/>
        <c:crosses val="autoZero"/>
      </c:valAx>
      <c:valAx>
        <c:axId val="2"/>
        <c:scaling>
          <c:orientation val="minMax"/>
          <c:max val="1.70559179864375"/>
          <c:min val="-0.85752923343831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CRYLIL (#13)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</c:f>
            </c:numRef>
          </c:xVal>
          <c:yVal>
            <c:numRef>
              <c:f>'Export'!B56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0397647696454037"/>
        <c:crosses val="autoZero"/>
      </c:valAx>
      <c:valAx>
        <c:axId val="2"/>
        <c:scaling>
          <c:orientation val="minMax"/>
          <c:max val="1.15676297439763"/>
          <c:min val="-0.039764769645403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CRVFLL (#14)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426465891957779"/>
        <c:crosses val="autoZero"/>
      </c:valAx>
      <c:valAx>
        <c:axId val="2"/>
        <c:scaling>
          <c:orientation val="minMax"/>
          <c:max val="1.21992328487937"/>
          <c:min val="-0.42646589195777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CRYRVL (#15)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816601814188917"/>
        <c:crosses val="autoZero"/>
      </c:valAx>
      <c:valAx>
        <c:axId val="2"/>
        <c:scaling>
          <c:orientation val="minMax"/>
          <c:max val="1.25539018690038"/>
          <c:min val="-0.81660181418891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CFLLNL (#16)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816601814188917"/>
        <c:crosses val="autoZero"/>
      </c:valAx>
      <c:valAx>
        <c:axId val="2"/>
        <c:scaling>
          <c:orientation val="minMax"/>
          <c:max val="1.25539018690038"/>
          <c:min val="-0.81660181418891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CRTIVL (#17)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'Export'!Q56</c:f>
            </c:numRef>
          </c:xVal>
          <c:yVal>
            <c:numRef>
              <c:f>'Export'!R56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857529233438314"/>
        <c:crosses val="autoZero"/>
      </c:valAx>
      <c:valAx>
        <c:axId val="2"/>
        <c:scaling>
          <c:orientation val="minMax"/>
          <c:max val="1.70559179864375"/>
          <c:min val="-0.85752923343831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CRYYVL (#18)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'Export'!U56</c:f>
            </c:numRef>
          </c:xVal>
          <c:yVal>
            <c:numRef>
              <c:f>'Export'!V56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857529233438314"/>
        <c:crosses val="autoZero"/>
      </c:valAx>
      <c:valAx>
        <c:axId val="2"/>
        <c:scaling>
          <c:orientation val="minMax"/>
          <c:max val="1.70559179864375"/>
          <c:min val="-0.85752923343831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d0bafc45ff294777" /><Relationship Type="http://schemas.openxmlformats.org/officeDocument/2006/relationships/chart" Target="../charts/chart2.xml" Id="R102fcba203b14109" /><Relationship Type="http://schemas.openxmlformats.org/officeDocument/2006/relationships/chart" Target="../charts/chart3.xml" Id="Rc2aa737e17e5497d" /><Relationship Type="http://schemas.openxmlformats.org/officeDocument/2006/relationships/chart" Target="../charts/chart4.xml" Id="Ra96dbe0169a94f0d" /><Relationship Type="http://schemas.openxmlformats.org/officeDocument/2006/relationships/chart" Target="../charts/chart5.xml" Id="R2d837191d2a24d1f" /><Relationship Type="http://schemas.openxmlformats.org/officeDocument/2006/relationships/chart" Target="../charts/chart6.xml" Id="Rbf81de211dab4e6b" /><Relationship Type="http://schemas.openxmlformats.org/officeDocument/2006/relationships/chart" Target="../charts/chart7.xml" Id="R3325276f4815428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76</xdr:row>
      <xdr:rowOff>0</xdr:rowOff>
    </xdr:from>
    <xdr:to>
      <xdr:col>9</xdr:col>
      <xdr:colOff>590550</xdr:colOff>
      <xdr:row>106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0bafc45ff294777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58</xdr:row>
      <xdr:rowOff>95250</xdr:rowOff>
    </xdr:from>
    <xdr:to>
      <xdr:col>1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02fcba203b14109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54</xdr:row>
      <xdr:rowOff>95250</xdr:rowOff>
    </xdr:from>
    <xdr:to>
      <xdr:col>5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2aa737e17e5497d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54</xdr:row>
      <xdr:rowOff>95250</xdr:rowOff>
    </xdr:from>
    <xdr:to>
      <xdr:col>9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96dbe0169a94f0d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54</xdr:row>
      <xdr:rowOff>95250</xdr:rowOff>
    </xdr:from>
    <xdr:to>
      <xdr:col>13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d837191d2a24d1f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58</xdr:row>
      <xdr:rowOff>95250</xdr:rowOff>
    </xdr:from>
    <xdr:to>
      <xdr:col>17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f81de211dab4e6b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58</xdr:row>
      <xdr:rowOff>95250</xdr:rowOff>
    </xdr:from>
    <xdr:to>
      <xdr:col>21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325276f48154284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b6bcddd215e9436d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W56"/>
  <sheetViews>
    <sheetView workbookViewId="0"/>
  </sheetViews>
  <sheetFormatPr defaultRowHeight="15"/>
  <cols>
    <col min="1" max="1" width="21.003173828125" customWidth="1"/>
    <col min="2" max="2" width="60.0927937825521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44526.4515624884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</row>
    <row r="14">
      <c r="A14" s="5" t="s">
        <v>22</v>
      </c>
      <c r="B14" s="6" t="s">
        <v>23</v>
      </c>
      <c r="C14" s="0" t="s">
        <v>5</v>
      </c>
      <c r="E14" s="5" t="s">
        <v>22</v>
      </c>
      <c r="F14" s="6" t="s">
        <v>24</v>
      </c>
      <c r="G14" s="0" t="s">
        <v>5</v>
      </c>
      <c r="I14" s="5" t="s">
        <v>22</v>
      </c>
      <c r="J14" s="6" t="s">
        <v>25</v>
      </c>
      <c r="K14" s="0" t="s">
        <v>5</v>
      </c>
      <c r="M14" s="5" t="s">
        <v>22</v>
      </c>
      <c r="N14" s="6" t="s">
        <v>26</v>
      </c>
      <c r="O14" s="0" t="s">
        <v>5</v>
      </c>
      <c r="Q14" s="5" t="s">
        <v>22</v>
      </c>
      <c r="R14" s="6" t="s">
        <v>27</v>
      </c>
      <c r="S14" s="0" t="s">
        <v>5</v>
      </c>
      <c r="U14" s="5" t="s">
        <v>22</v>
      </c>
      <c r="V14" s="6" t="s">
        <v>28</v>
      </c>
      <c r="W14" s="0" t="s">
        <v>5</v>
      </c>
    </row>
    <row r="15">
      <c r="A15" s="5" t="s">
        <v>29</v>
      </c>
      <c r="B15" s="6" t="s">
        <v>30</v>
      </c>
      <c r="C15" s="0" t="s">
        <v>5</v>
      </c>
      <c r="E15" s="5" t="s">
        <v>29</v>
      </c>
      <c r="F15" s="6" t="s">
        <v>30</v>
      </c>
      <c r="G15" s="0" t="s">
        <v>5</v>
      </c>
      <c r="I15" s="5" t="s">
        <v>29</v>
      </c>
      <c r="J15" s="6" t="s">
        <v>30</v>
      </c>
      <c r="K15" s="0" t="s">
        <v>5</v>
      </c>
      <c r="M15" s="5" t="s">
        <v>29</v>
      </c>
      <c r="N15" s="6" t="s">
        <v>30</v>
      </c>
      <c r="O15" s="0" t="s">
        <v>5</v>
      </c>
      <c r="Q15" s="5" t="s">
        <v>29</v>
      </c>
      <c r="R15" s="6" t="s">
        <v>30</v>
      </c>
      <c r="S15" s="0" t="s">
        <v>5</v>
      </c>
      <c r="U15" s="5" t="s">
        <v>29</v>
      </c>
      <c r="V15" s="6" t="s">
        <v>30</v>
      </c>
      <c r="W15" s="0" t="s">
        <v>5</v>
      </c>
    </row>
    <row r="16">
      <c r="A16" s="5" t="s">
        <v>31</v>
      </c>
      <c r="B16" s="6" t="s">
        <v>32</v>
      </c>
      <c r="E16" s="5" t="s">
        <v>31</v>
      </c>
      <c r="F16" s="6" t="s">
        <v>32</v>
      </c>
      <c r="I16" s="5" t="s">
        <v>31</v>
      </c>
      <c r="J16" s="6" t="s">
        <v>32</v>
      </c>
      <c r="M16" s="5" t="s">
        <v>31</v>
      </c>
      <c r="N16" s="6" t="s">
        <v>32</v>
      </c>
      <c r="Q16" s="5" t="s">
        <v>31</v>
      </c>
      <c r="R16" s="6" t="s">
        <v>32</v>
      </c>
      <c r="U16" s="5" t="s">
        <v>31</v>
      </c>
      <c r="V16" s="6" t="s">
        <v>32</v>
      </c>
    </row>
    <row r="17">
      <c r="A17" s="5" t="s">
        <v>33</v>
      </c>
      <c r="B17" s="6">
        <v>2.5e-08</v>
      </c>
      <c r="E17" s="5" t="s">
        <v>33</v>
      </c>
      <c r="F17" s="6">
        <v>2.5e-08</v>
      </c>
      <c r="I17" s="5" t="s">
        <v>33</v>
      </c>
      <c r="J17" s="6">
        <v>2.5e-08</v>
      </c>
      <c r="M17" s="5" t="s">
        <v>33</v>
      </c>
      <c r="N17" s="6">
        <v>2.5e-08</v>
      </c>
      <c r="Q17" s="5" t="s">
        <v>33</v>
      </c>
      <c r="R17" s="6">
        <v>2.5e-08</v>
      </c>
      <c r="U17" s="5" t="s">
        <v>33</v>
      </c>
      <c r="V17" s="6">
        <v>2.5e-08</v>
      </c>
    </row>
    <row r="18">
      <c r="A18" s="5" t="s">
        <v>34</v>
      </c>
      <c r="B18" s="6" t="s">
        <v>35</v>
      </c>
      <c r="E18" s="5" t="s">
        <v>34</v>
      </c>
      <c r="F18" s="6" t="s">
        <v>36</v>
      </c>
      <c r="I18" s="5" t="s">
        <v>34</v>
      </c>
      <c r="J18" s="6" t="s">
        <v>37</v>
      </c>
      <c r="M18" s="5" t="s">
        <v>34</v>
      </c>
      <c r="N18" s="6" t="s">
        <v>38</v>
      </c>
      <c r="Q18" s="5" t="s">
        <v>34</v>
      </c>
      <c r="R18" s="6" t="s">
        <v>39</v>
      </c>
      <c r="U18" s="5" t="s">
        <v>34</v>
      </c>
      <c r="V18" s="6" t="s">
        <v>40</v>
      </c>
    </row>
    <row r="20">
      <c r="A20" s="4" t="s">
        <v>41</v>
      </c>
      <c r="B20" s="4" t="s">
        <v>41</v>
      </c>
      <c r="E20" s="4" t="s">
        <v>41</v>
      </c>
      <c r="F20" s="4" t="s">
        <v>41</v>
      </c>
      <c r="I20" s="4" t="s">
        <v>41</v>
      </c>
      <c r="J20" s="4" t="s">
        <v>41</v>
      </c>
      <c r="M20" s="4" t="s">
        <v>41</v>
      </c>
      <c r="N20" s="4" t="s">
        <v>41</v>
      </c>
      <c r="Q20" s="4" t="s">
        <v>41</v>
      </c>
      <c r="R20" s="4" t="s">
        <v>41</v>
      </c>
      <c r="U20" s="4" t="s">
        <v>41</v>
      </c>
      <c r="V20" s="4" t="s">
        <v>41</v>
      </c>
    </row>
    <row r="21">
      <c r="A21" s="5" t="s">
        <v>42</v>
      </c>
      <c r="B21" s="6" t="s">
        <v>43</v>
      </c>
      <c r="E21" s="5" t="s">
        <v>42</v>
      </c>
      <c r="F21" s="6" t="s">
        <v>43</v>
      </c>
      <c r="I21" s="5" t="s">
        <v>42</v>
      </c>
      <c r="J21" s="6" t="s">
        <v>43</v>
      </c>
      <c r="M21" s="5" t="s">
        <v>42</v>
      </c>
      <c r="N21" s="6" t="s">
        <v>43</v>
      </c>
      <c r="Q21" s="5" t="s">
        <v>42</v>
      </c>
      <c r="R21" s="6" t="s">
        <v>43</v>
      </c>
      <c r="U21" s="5" t="s">
        <v>42</v>
      </c>
      <c r="V21" s="6" t="s">
        <v>43</v>
      </c>
    </row>
    <row r="22">
      <c r="A22" s="5" t="s">
        <v>44</v>
      </c>
      <c r="B22" s="9">
        <v>50</v>
      </c>
      <c r="E22" s="5" t="s">
        <v>44</v>
      </c>
      <c r="F22" s="9">
        <v>50</v>
      </c>
      <c r="I22" s="5" t="s">
        <v>44</v>
      </c>
      <c r="J22" s="9">
        <v>50</v>
      </c>
      <c r="M22" s="5" t="s">
        <v>44</v>
      </c>
      <c r="N22" s="9">
        <v>50</v>
      </c>
      <c r="Q22" s="5" t="s">
        <v>44</v>
      </c>
      <c r="R22" s="9">
        <v>50</v>
      </c>
      <c r="U22" s="5" t="s">
        <v>44</v>
      </c>
      <c r="V22" s="9">
        <v>50</v>
      </c>
    </row>
    <row r="23">
      <c r="A23" s="5" t="s">
        <v>45</v>
      </c>
      <c r="B23" s="6" t="s">
        <v>46</v>
      </c>
      <c r="E23" s="5" t="s">
        <v>45</v>
      </c>
      <c r="F23" s="6" t="s">
        <v>46</v>
      </c>
      <c r="I23" s="5" t="s">
        <v>45</v>
      </c>
      <c r="J23" s="6" t="s">
        <v>46</v>
      </c>
      <c r="M23" s="5" t="s">
        <v>45</v>
      </c>
      <c r="N23" s="6" t="s">
        <v>46</v>
      </c>
      <c r="Q23" s="5" t="s">
        <v>45</v>
      </c>
      <c r="R23" s="6" t="s">
        <v>46</v>
      </c>
      <c r="U23" s="5" t="s">
        <v>45</v>
      </c>
      <c r="V23" s="6" t="s">
        <v>46</v>
      </c>
    </row>
    <row r="24">
      <c r="A24" s="5" t="s">
        <v>47</v>
      </c>
      <c r="B24" s="10">
        <v>25</v>
      </c>
      <c r="E24" s="5" t="s">
        <v>47</v>
      </c>
      <c r="F24" s="10">
        <v>25</v>
      </c>
      <c r="I24" s="5" t="s">
        <v>47</v>
      </c>
      <c r="J24" s="10">
        <v>25</v>
      </c>
      <c r="M24" s="5" t="s">
        <v>47</v>
      </c>
      <c r="N24" s="10">
        <v>25</v>
      </c>
      <c r="Q24" s="5" t="s">
        <v>47</v>
      </c>
      <c r="R24" s="10">
        <v>25</v>
      </c>
      <c r="U24" s="5" t="s">
        <v>47</v>
      </c>
      <c r="V24" s="10">
        <v>25</v>
      </c>
    </row>
    <row r="26">
      <c r="A26" s="4" t="s">
        <v>48</v>
      </c>
      <c r="B26" s="4" t="s">
        <v>48</v>
      </c>
      <c r="E26" s="4" t="s">
        <v>48</v>
      </c>
      <c r="F26" s="4" t="s">
        <v>48</v>
      </c>
      <c r="I26" s="4" t="s">
        <v>48</v>
      </c>
      <c r="J26" s="4" t="s">
        <v>48</v>
      </c>
      <c r="M26" s="4" t="s">
        <v>48</v>
      </c>
      <c r="N26" s="4" t="s">
        <v>48</v>
      </c>
      <c r="Q26" s="4" t="s">
        <v>48</v>
      </c>
      <c r="R26" s="4" t="s">
        <v>48</v>
      </c>
      <c r="U26" s="4" t="s">
        <v>48</v>
      </c>
      <c r="V26" s="4" t="s">
        <v>48</v>
      </c>
    </row>
    <row r="27">
      <c r="A27" s="5" t="s">
        <v>49</v>
      </c>
      <c r="B27" s="6" t="s">
        <v>50</v>
      </c>
      <c r="E27" s="5" t="s">
        <v>49</v>
      </c>
      <c r="F27" s="6" t="s">
        <v>50</v>
      </c>
      <c r="I27" s="5" t="s">
        <v>49</v>
      </c>
      <c r="J27" s="6" t="s">
        <v>50</v>
      </c>
      <c r="M27" s="5" t="s">
        <v>49</v>
      </c>
      <c r="N27" s="6" t="s">
        <v>50</v>
      </c>
      <c r="Q27" s="5" t="s">
        <v>49</v>
      </c>
      <c r="R27" s="6" t="s">
        <v>50</v>
      </c>
      <c r="U27" s="5" t="s">
        <v>49</v>
      </c>
      <c r="V27" s="6" t="s">
        <v>50</v>
      </c>
    </row>
    <row r="28">
      <c r="A28" s="5" t="s">
        <v>51</v>
      </c>
      <c r="B28" s="6" t="s">
        <v>52</v>
      </c>
      <c r="E28" s="5" t="s">
        <v>51</v>
      </c>
      <c r="F28" s="6" t="s">
        <v>52</v>
      </c>
      <c r="I28" s="5" t="s">
        <v>51</v>
      </c>
      <c r="J28" s="6" t="s">
        <v>52</v>
      </c>
      <c r="M28" s="5" t="s">
        <v>51</v>
      </c>
      <c r="N28" s="6" t="s">
        <v>52</v>
      </c>
      <c r="Q28" s="5" t="s">
        <v>51</v>
      </c>
      <c r="R28" s="6" t="s">
        <v>52</v>
      </c>
      <c r="U28" s="5" t="s">
        <v>51</v>
      </c>
      <c r="V28" s="6" t="s">
        <v>52</v>
      </c>
    </row>
    <row r="29">
      <c r="A29" s="5" t="s">
        <v>53</v>
      </c>
      <c r="B29" s="11">
        <v>-1</v>
      </c>
      <c r="E29" s="5" t="s">
        <v>53</v>
      </c>
      <c r="F29" s="11">
        <v>-1</v>
      </c>
      <c r="I29" s="5" t="s">
        <v>53</v>
      </c>
      <c r="J29" s="11">
        <v>-1</v>
      </c>
      <c r="M29" s="5" t="s">
        <v>53</v>
      </c>
      <c r="N29" s="11">
        <v>-1</v>
      </c>
      <c r="Q29" s="5" t="s">
        <v>53</v>
      </c>
      <c r="R29" s="11">
        <v>-1</v>
      </c>
      <c r="U29" s="5" t="s">
        <v>53</v>
      </c>
      <c r="V29" s="11">
        <v>-1</v>
      </c>
    </row>
    <row r="30">
      <c r="A30" s="5" t="s">
        <v>54</v>
      </c>
      <c r="B30" s="11">
        <v>0</v>
      </c>
      <c r="E30" s="5" t="s">
        <v>54</v>
      </c>
      <c r="F30" s="11">
        <v>0</v>
      </c>
      <c r="I30" s="5" t="s">
        <v>54</v>
      </c>
      <c r="J30" s="11">
        <v>0</v>
      </c>
      <c r="M30" s="5" t="s">
        <v>54</v>
      </c>
      <c r="N30" s="11">
        <v>0</v>
      </c>
      <c r="Q30" s="5" t="s">
        <v>54</v>
      </c>
      <c r="R30" s="11">
        <v>0</v>
      </c>
      <c r="U30" s="5" t="s">
        <v>54</v>
      </c>
      <c r="V30" s="11">
        <v>0</v>
      </c>
    </row>
    <row r="31">
      <c r="A31" s="5" t="s">
        <v>55</v>
      </c>
      <c r="B31" s="11">
        <v>4</v>
      </c>
      <c r="E31" s="5" t="s">
        <v>55</v>
      </c>
      <c r="F31" s="11">
        <v>4</v>
      </c>
      <c r="I31" s="5" t="s">
        <v>55</v>
      </c>
      <c r="J31" s="11">
        <v>4</v>
      </c>
      <c r="M31" s="5" t="s">
        <v>55</v>
      </c>
      <c r="N31" s="11">
        <v>4</v>
      </c>
      <c r="Q31" s="5" t="s">
        <v>55</v>
      </c>
      <c r="R31" s="11">
        <v>4</v>
      </c>
      <c r="U31" s="5" t="s">
        <v>55</v>
      </c>
      <c r="V31" s="11">
        <v>4</v>
      </c>
    </row>
    <row r="32">
      <c r="A32" s="5" t="s">
        <v>56</v>
      </c>
      <c r="B32" s="11">
        <v>5</v>
      </c>
      <c r="E32" s="5" t="s">
        <v>56</v>
      </c>
      <c r="F32" s="11">
        <v>5</v>
      </c>
      <c r="I32" s="5" t="s">
        <v>56</v>
      </c>
      <c r="J32" s="11">
        <v>5</v>
      </c>
      <c r="M32" s="5" t="s">
        <v>56</v>
      </c>
      <c r="N32" s="11">
        <v>5</v>
      </c>
      <c r="Q32" s="5" t="s">
        <v>56</v>
      </c>
      <c r="R32" s="11">
        <v>5</v>
      </c>
      <c r="U32" s="5" t="s">
        <v>56</v>
      </c>
      <c r="V32" s="11">
        <v>5</v>
      </c>
    </row>
    <row r="34">
      <c r="A34" s="4" t="s">
        <v>57</v>
      </c>
      <c r="B34" s="4" t="s">
        <v>57</v>
      </c>
      <c r="E34" s="4" t="s">
        <v>57</v>
      </c>
      <c r="F34" s="4" t="s">
        <v>57</v>
      </c>
      <c r="I34" s="4" t="s">
        <v>57</v>
      </c>
      <c r="J34" s="4" t="s">
        <v>57</v>
      </c>
      <c r="M34" s="4" t="s">
        <v>57</v>
      </c>
      <c r="N34" s="4" t="s">
        <v>57</v>
      </c>
      <c r="Q34" s="4" t="s">
        <v>57</v>
      </c>
      <c r="R34" s="4" t="s">
        <v>57</v>
      </c>
      <c r="U34" s="4" t="s">
        <v>57</v>
      </c>
      <c r="V34" s="4" t="s">
        <v>57</v>
      </c>
    </row>
    <row r="35">
      <c r="A35" s="5" t="s">
        <v>58</v>
      </c>
      <c r="B35" s="6" t="s">
        <v>59</v>
      </c>
      <c r="E35" s="5" t="s">
        <v>58</v>
      </c>
      <c r="F35" s="6" t="s">
        <v>59</v>
      </c>
      <c r="I35" s="5" t="s">
        <v>58</v>
      </c>
      <c r="J35" s="6" t="s">
        <v>59</v>
      </c>
      <c r="M35" s="5" t="s">
        <v>58</v>
      </c>
      <c r="N35" s="6" t="s">
        <v>59</v>
      </c>
      <c r="Q35" s="5" t="s">
        <v>58</v>
      </c>
      <c r="R35" s="6" t="s">
        <v>59</v>
      </c>
      <c r="U35" s="5" t="s">
        <v>58</v>
      </c>
      <c r="V35" s="6" t="s">
        <v>59</v>
      </c>
    </row>
    <row r="36">
      <c r="A36" s="5" t="s">
        <v>60</v>
      </c>
      <c r="B36" s="6">
        <v>899.384516402861</v>
      </c>
      <c r="E36" s="5" t="s">
        <v>60</v>
      </c>
      <c r="F36" s="6">
        <v>896.666060214825</v>
      </c>
      <c r="I36" s="5" t="s">
        <v>60</v>
      </c>
      <c r="J36" s="6">
        <v>903.98187137051</v>
      </c>
      <c r="M36" s="5" t="s">
        <v>60</v>
      </c>
      <c r="N36" s="6">
        <v>893.959735366694</v>
      </c>
      <c r="Q36" s="5" t="s">
        <v>60</v>
      </c>
      <c r="R36" s="6">
        <v>904.12827067298</v>
      </c>
      <c r="U36" s="5" t="s">
        <v>60</v>
      </c>
      <c r="V36" s="6">
        <v>901.62108283989</v>
      </c>
    </row>
    <row r="37">
      <c r="A37" s="5" t="s">
        <v>61</v>
      </c>
      <c r="B37" s="6">
        <v>909.821421947997</v>
      </c>
      <c r="E37" s="5" t="s">
        <v>61</v>
      </c>
      <c r="F37" s="6">
        <v>909.535092993307</v>
      </c>
      <c r="I37" s="5" t="s">
        <v>61</v>
      </c>
      <c r="J37" s="6">
        <v>908.415076955346</v>
      </c>
      <c r="M37" s="5" t="s">
        <v>61</v>
      </c>
      <c r="N37" s="6">
        <v>905.508603758881</v>
      </c>
      <c r="Q37" s="5" t="s">
        <v>61</v>
      </c>
      <c r="R37" s="6">
        <v>908.739171818529</v>
      </c>
      <c r="U37" s="5" t="s">
        <v>61</v>
      </c>
      <c r="V37" s="6">
        <v>906.457488921681</v>
      </c>
    </row>
    <row r="38">
      <c r="A38" s="5" t="s">
        <v>62</v>
      </c>
      <c r="B38" s="12">
        <v>1</v>
      </c>
      <c r="E38" s="5" t="s">
        <v>62</v>
      </c>
      <c r="F38" s="12">
        <v>1</v>
      </c>
      <c r="I38" s="5" t="s">
        <v>62</v>
      </c>
      <c r="J38" s="12">
        <v>1</v>
      </c>
      <c r="M38" s="5" t="s">
        <v>62</v>
      </c>
      <c r="N38" s="12">
        <v>1</v>
      </c>
      <c r="Q38" s="5" t="s">
        <v>62</v>
      </c>
      <c r="R38" s="12">
        <v>1</v>
      </c>
      <c r="U38" s="5" t="s">
        <v>62</v>
      </c>
      <c r="V38" s="12">
        <v>1</v>
      </c>
    </row>
    <row r="39">
      <c r="A39" s="5" t="s">
        <v>63</v>
      </c>
      <c r="B39" s="6">
        <v>1.39203358370852e-05</v>
      </c>
      <c r="E39" s="5" t="s">
        <v>63</v>
      </c>
      <c r="F39" s="6">
        <v>2.42444279884732e-05</v>
      </c>
      <c r="I39" s="5" t="s">
        <v>63</v>
      </c>
      <c r="J39" s="6">
        <v>2.53956041170713e-05</v>
      </c>
      <c r="M39" s="5" t="s">
        <v>63</v>
      </c>
      <c r="N39" s="6">
        <v>6.80888937614287e-05</v>
      </c>
      <c r="Q39" s="5" t="s">
        <v>63</v>
      </c>
      <c r="R39" s="6">
        <v>3.85875291368286e-06</v>
      </c>
      <c r="U39" s="5" t="s">
        <v>63</v>
      </c>
      <c r="V39" s="6">
        <v>3.54284101253625e-05</v>
      </c>
    </row>
    <row r="40">
      <c r="A40" s="5" t="s">
        <v>64</v>
      </c>
      <c r="B40" s="6">
        <v>1.6873223110825</v>
      </c>
      <c r="E40" s="5" t="s">
        <v>64</v>
      </c>
      <c r="F40" s="6">
        <v>2.52399778330258</v>
      </c>
      <c r="I40" s="5" t="s">
        <v>64</v>
      </c>
      <c r="J40" s="6">
        <v>2.45643132207211</v>
      </c>
      <c r="M40" s="5" t="s">
        <v>64</v>
      </c>
      <c r="N40" s="6">
        <v>0.877268418106317</v>
      </c>
      <c r="Q40" s="5" t="s">
        <v>64</v>
      </c>
      <c r="R40" s="6">
        <v>2.08614209096217</v>
      </c>
      <c r="U40" s="5" t="s">
        <v>64</v>
      </c>
      <c r="V40" s="6">
        <v>1.34414395178733</v>
      </c>
    </row>
    <row r="41">
      <c r="A41" s="5" t="s">
        <v>65</v>
      </c>
      <c r="B41" s="13">
        <v>1.02709402633423e-05</v>
      </c>
      <c r="E41" s="5" t="s">
        <v>65</v>
      </c>
      <c r="F41" s="13">
        <v>2.06943732198485e-05</v>
      </c>
      <c r="I41" s="5" t="s">
        <v>65</v>
      </c>
      <c r="J41" s="13">
        <v>6.14139685623812e-05</v>
      </c>
      <c r="M41" s="5" t="s">
        <v>65</v>
      </c>
      <c r="N41" s="13">
        <v>2.47494215162188e-05</v>
      </c>
      <c r="Q41" s="5" t="s">
        <v>65</v>
      </c>
      <c r="R41" s="13">
        <v>7.80333364936055e-06</v>
      </c>
      <c r="U41" s="5" t="s">
        <v>65</v>
      </c>
      <c r="V41" s="13">
        <v>4.60976775511253e-05</v>
      </c>
    </row>
    <row r="43">
      <c r="A43" s="4" t="s">
        <v>66</v>
      </c>
      <c r="B43" s="4" t="s">
        <v>66</v>
      </c>
      <c r="C43" s="3" t="s">
        <v>66</v>
      </c>
      <c r="E43" s="4" t="s">
        <v>66</v>
      </c>
      <c r="F43" s="4" t="s">
        <v>66</v>
      </c>
      <c r="G43" s="3" t="s">
        <v>66</v>
      </c>
      <c r="I43" s="4" t="s">
        <v>66</v>
      </c>
      <c r="J43" s="4" t="s">
        <v>66</v>
      </c>
      <c r="K43" s="3" t="s">
        <v>66</v>
      </c>
      <c r="M43" s="4" t="s">
        <v>66</v>
      </c>
      <c r="N43" s="4" t="s">
        <v>66</v>
      </c>
      <c r="O43" s="3" t="s">
        <v>66</v>
      </c>
      <c r="Q43" s="4" t="s">
        <v>66</v>
      </c>
      <c r="R43" s="4" t="s">
        <v>66</v>
      </c>
      <c r="S43" s="3" t="s">
        <v>66</v>
      </c>
      <c r="U43" s="4" t="s">
        <v>66</v>
      </c>
      <c r="V43" s="4" t="s">
        <v>66</v>
      </c>
      <c r="W43" s="3" t="s">
        <v>66</v>
      </c>
    </row>
    <row r="44">
      <c r="A44" s="5" t="s">
        <v>67</v>
      </c>
      <c r="B44" s="14" t="s">
        <v>68</v>
      </c>
      <c r="C44" s="14" t="s">
        <v>69</v>
      </c>
      <c r="E44" s="5" t="s">
        <v>67</v>
      </c>
      <c r="F44" s="14" t="s">
        <v>68</v>
      </c>
      <c r="G44" s="14" t="s">
        <v>69</v>
      </c>
      <c r="I44" s="5" t="s">
        <v>67</v>
      </c>
      <c r="J44" s="14" t="s">
        <v>68</v>
      </c>
      <c r="K44" s="14" t="s">
        <v>69</v>
      </c>
      <c r="M44" s="5" t="s">
        <v>67</v>
      </c>
      <c r="N44" s="14" t="s">
        <v>68</v>
      </c>
      <c r="O44" s="14" t="s">
        <v>69</v>
      </c>
      <c r="Q44" s="5" t="s">
        <v>67</v>
      </c>
      <c r="R44" s="14" t="s">
        <v>68</v>
      </c>
      <c r="S44" s="14" t="s">
        <v>69</v>
      </c>
      <c r="U44" s="5" t="s">
        <v>67</v>
      </c>
      <c r="V44" s="14" t="s">
        <v>68</v>
      </c>
      <c r="W44" s="14" t="s">
        <v>69</v>
      </c>
    </row>
    <row r="45">
      <c r="A45" s="15"/>
      <c r="B45" s="6"/>
      <c r="C45" s="6"/>
      <c r="E45" s="15">
        <v>6.1e-08</v>
      </c>
      <c r="F45" s="6">
        <v>0.0745762220089038</v>
      </c>
      <c r="G45" s="6">
        <v>0</v>
      </c>
      <c r="I45" s="15">
        <v>6.1e-08</v>
      </c>
      <c r="J45" s="6">
        <v>0.442293173081775</v>
      </c>
      <c r="K45" s="6">
        <v>0</v>
      </c>
      <c r="M45" s="15">
        <v>6.1e-08</v>
      </c>
      <c r="N45" s="6">
        <v>-0.026288473092595</v>
      </c>
      <c r="O45" s="6">
        <v>0</v>
      </c>
      <c r="Q45" s="15">
        <v>6.1e-08</v>
      </c>
      <c r="R45" s="6">
        <v>-0.0251934619202078</v>
      </c>
      <c r="S45" s="6">
        <v>0</v>
      </c>
      <c r="U45" s="15"/>
      <c r="V45" s="6"/>
      <c r="W45" s="6"/>
    </row>
    <row r="46">
      <c r="A46" s="15">
        <v>2.441e-07</v>
      </c>
      <c r="B46" s="6">
        <v>0.107939303433986</v>
      </c>
      <c r="C46" s="6">
        <v>0</v>
      </c>
      <c r="E46" s="15">
        <v>2.441e-07</v>
      </c>
      <c r="F46" s="6">
        <v>-0.289266793888016</v>
      </c>
      <c r="G46" s="6">
        <v>0</v>
      </c>
      <c r="I46" s="15">
        <v>2.441e-07</v>
      </c>
      <c r="J46" s="6">
        <v>-0.643935814098142</v>
      </c>
      <c r="K46" s="6">
        <v>0</v>
      </c>
      <c r="M46" s="15">
        <v>2.441e-07</v>
      </c>
      <c r="N46" s="6">
        <v>0.042965013307354</v>
      </c>
      <c r="O46" s="6">
        <v>0</v>
      </c>
      <c r="Q46" s="15">
        <v>2.441e-07</v>
      </c>
      <c r="R46" s="6">
        <v>0.220076128632389</v>
      </c>
      <c r="S46" s="6">
        <v>0</v>
      </c>
      <c r="U46" s="15">
        <v>2.441e-07</v>
      </c>
      <c r="V46" s="6">
        <v>0.0421258887098863</v>
      </c>
      <c r="W46" s="6">
        <v>0</v>
      </c>
    </row>
    <row r="47">
      <c r="A47" s="15">
        <v>9.766e-07</v>
      </c>
      <c r="B47" s="6">
        <v>0.0741309876098679</v>
      </c>
      <c r="C47" s="6">
        <v>0</v>
      </c>
      <c r="E47" s="15">
        <v>9.766e-07</v>
      </c>
      <c r="F47" s="6">
        <v>0.242984273071132</v>
      </c>
      <c r="G47" s="6">
        <v>0</v>
      </c>
      <c r="I47" s="15">
        <v>9.766e-07</v>
      </c>
      <c r="J47" s="6">
        <v>0.65331613115887</v>
      </c>
      <c r="K47" s="6">
        <v>0</v>
      </c>
      <c r="M47" s="15">
        <v>9.766e-07</v>
      </c>
      <c r="N47" s="6">
        <v>0.049404193408971</v>
      </c>
      <c r="O47" s="6">
        <v>0</v>
      </c>
      <c r="Q47" s="15">
        <v>9.766e-07</v>
      </c>
      <c r="R47" s="6">
        <v>0.172412447837905</v>
      </c>
      <c r="S47" s="6">
        <v>0</v>
      </c>
      <c r="U47" s="15">
        <v>9.766e-07</v>
      </c>
      <c r="V47" s="6">
        <v>-0.064898694625609</v>
      </c>
      <c r="W47" s="6">
        <v>0</v>
      </c>
    </row>
    <row r="48">
      <c r="A48" s="15">
        <v>3.906e-06</v>
      </c>
      <c r="B48" s="6">
        <v>0.0599458756915158</v>
      </c>
      <c r="C48" s="6">
        <v>0</v>
      </c>
      <c r="E48" s="15">
        <v>3.906e-06</v>
      </c>
      <c r="F48" s="6">
        <v>0.220198219438782</v>
      </c>
      <c r="G48" s="6">
        <v>0</v>
      </c>
      <c r="I48" s="15">
        <v>3.906e-06</v>
      </c>
      <c r="J48" s="6">
        <v>-0.5079019916782</v>
      </c>
      <c r="K48" s="6">
        <v>0</v>
      </c>
      <c r="M48" s="15">
        <v>3.906e-06</v>
      </c>
      <c r="N48" s="6">
        <v>0.0294451200753943</v>
      </c>
      <c r="O48" s="6">
        <v>0</v>
      </c>
      <c r="Q48" s="15">
        <v>3.906e-06</v>
      </c>
      <c r="R48" s="6">
        <v>0.0544112566585252</v>
      </c>
      <c r="S48" s="6">
        <v>0</v>
      </c>
      <c r="U48" s="15">
        <v>3.906e-06</v>
      </c>
      <c r="V48" s="6">
        <v>0.0450937710838693</v>
      </c>
      <c r="W48" s="6">
        <v>0</v>
      </c>
    </row>
    <row r="49">
      <c r="A49" s="15">
        <v>1.5625e-05</v>
      </c>
      <c r="B49" s="6">
        <v>0.502673803164613</v>
      </c>
      <c r="C49" s="6">
        <v>0</v>
      </c>
      <c r="E49" s="15">
        <v>1.5625e-05</v>
      </c>
      <c r="F49" s="6">
        <v>0.323873489675147</v>
      </c>
      <c r="G49" s="6">
        <v>0</v>
      </c>
      <c r="I49" s="15">
        <v>1.5625e-05</v>
      </c>
      <c r="J49" s="6">
        <v>0.700294933997743</v>
      </c>
      <c r="K49" s="6">
        <v>0</v>
      </c>
      <c r="M49" s="15">
        <v>1.5625e-05</v>
      </c>
      <c r="N49" s="6">
        <v>0.16251068585065</v>
      </c>
      <c r="O49" s="6">
        <v>0</v>
      </c>
      <c r="Q49" s="15">
        <v>1.5625e-05</v>
      </c>
      <c r="R49" s="6">
        <v>1.49199837930358</v>
      </c>
      <c r="S49" s="6">
        <v>0</v>
      </c>
      <c r="U49" s="15">
        <v>1.5625e-05</v>
      </c>
      <c r="V49" s="6">
        <v>0.591967730426015</v>
      </c>
      <c r="W49" s="6">
        <v>0</v>
      </c>
    </row>
    <row r="50">
      <c r="A50" s="15">
        <v>6.25e-05</v>
      </c>
      <c r="B50" s="6">
        <v>1.05705232906071</v>
      </c>
      <c r="C50" s="6">
        <v>0</v>
      </c>
      <c r="E50" s="15">
        <v>6.25e-05</v>
      </c>
      <c r="F50" s="6">
        <v>0.673352908606394</v>
      </c>
      <c r="G50" s="6">
        <v>0</v>
      </c>
      <c r="I50" s="15">
        <v>6.25e-05</v>
      </c>
      <c r="J50" s="6">
        <v>0.595862752333324</v>
      </c>
      <c r="K50" s="6">
        <v>0</v>
      </c>
      <c r="M50" s="15">
        <v>6.25e-05</v>
      </c>
      <c r="N50" s="6">
        <v>0.428637591554931</v>
      </c>
      <c r="O50" s="6">
        <v>0</v>
      </c>
      <c r="Q50" s="15">
        <v>6.25e-05</v>
      </c>
      <c r="R50" s="6">
        <v>0.946349360776481</v>
      </c>
      <c r="S50" s="6">
        <v>0</v>
      </c>
      <c r="U50" s="15">
        <v>6.25e-05</v>
      </c>
      <c r="V50" s="6">
        <v>0.287704637338281</v>
      </c>
      <c r="W50" s="6">
        <v>0</v>
      </c>
    </row>
    <row r="51">
      <c r="A51" s="15">
        <v>0.00025</v>
      </c>
      <c r="B51" s="6">
        <v>0.895980136467081</v>
      </c>
      <c r="C51" s="6">
        <v>0</v>
      </c>
      <c r="E51" s="15">
        <v>0.00025</v>
      </c>
      <c r="F51" s="6">
        <v>1.08272418680961</v>
      </c>
      <c r="G51" s="6">
        <v>0</v>
      </c>
      <c r="I51" s="15">
        <v>0.00025</v>
      </c>
      <c r="J51" s="6">
        <v>0.987338423801364</v>
      </c>
      <c r="K51" s="6">
        <v>0</v>
      </c>
      <c r="M51" s="15">
        <v>0.00025</v>
      </c>
      <c r="N51" s="6">
        <v>0.912406907717967</v>
      </c>
      <c r="O51" s="6">
        <v>0</v>
      </c>
      <c r="Q51" s="15"/>
      <c r="R51" s="6"/>
      <c r="S51" s="6"/>
      <c r="U51" s="15">
        <v>0.00025</v>
      </c>
      <c r="V51" s="6">
        <v>1.15894962984694</v>
      </c>
      <c r="W51" s="6">
        <v>0</v>
      </c>
    </row>
    <row r="52">
      <c r="A52" s="15">
        <v>0.001</v>
      </c>
      <c r="B52" s="6">
        <v>0.884401719929942</v>
      </c>
      <c r="C52" s="6">
        <v>0</v>
      </c>
      <c r="E52" s="15">
        <v>0.001</v>
      </c>
      <c r="F52" s="6">
        <v>0.861848030226232</v>
      </c>
      <c r="G52" s="6">
        <v>0</v>
      </c>
      <c r="I52" s="15">
        <v>0.001</v>
      </c>
      <c r="J52" s="6">
        <v>0.929979046466737</v>
      </c>
      <c r="K52" s="6">
        <v>0</v>
      </c>
      <c r="M52" s="15">
        <v>0.001</v>
      </c>
      <c r="N52" s="6">
        <v>0.861224610148065</v>
      </c>
      <c r="O52" s="6">
        <v>0</v>
      </c>
      <c r="Q52" s="15">
        <v>0.001</v>
      </c>
      <c r="R52" s="6">
        <v>0.659972740512395</v>
      </c>
      <c r="S52" s="6">
        <v>0</v>
      </c>
      <c r="U52" s="15">
        <v>0.001</v>
      </c>
      <c r="V52" s="6">
        <v>0.857961735068919</v>
      </c>
      <c r="W52" s="6">
        <v>0</v>
      </c>
    </row>
    <row r="54">
      <c r="A54" s="4" t="s">
        <v>70</v>
      </c>
      <c r="B54" s="4" t="s">
        <v>70</v>
      </c>
      <c r="C54" s="3" t="s">
        <v>70</v>
      </c>
      <c r="Q54" s="4" t="s">
        <v>70</v>
      </c>
      <c r="R54" s="4" t="s">
        <v>70</v>
      </c>
      <c r="S54" s="3" t="s">
        <v>70</v>
      </c>
      <c r="U54" s="4" t="s">
        <v>70</v>
      </c>
      <c r="V54" s="4" t="s">
        <v>70</v>
      </c>
      <c r="W54" s="3" t="s">
        <v>70</v>
      </c>
    </row>
    <row r="55">
      <c r="A55" s="5" t="s">
        <v>67</v>
      </c>
      <c r="B55" s="14" t="s">
        <v>68</v>
      </c>
      <c r="C55" s="14" t="s">
        <v>69</v>
      </c>
      <c r="Q55" s="5" t="s">
        <v>67</v>
      </c>
      <c r="R55" s="14" t="s">
        <v>68</v>
      </c>
      <c r="S55" s="14" t="s">
        <v>69</v>
      </c>
      <c r="U55" s="5" t="s">
        <v>67</v>
      </c>
      <c r="V55" s="14" t="s">
        <v>68</v>
      </c>
      <c r="W55" s="14" t="s">
        <v>69</v>
      </c>
    </row>
    <row r="56">
      <c r="A56" s="15">
        <v>6.1e-08</v>
      </c>
      <c r="B56" s="6">
        <v>-0.812040703119165</v>
      </c>
      <c r="C56" s="6">
        <v>0</v>
      </c>
      <c r="Q56" s="15">
        <v>0.00025</v>
      </c>
      <c r="R56" s="6">
        <v>1.36392421967674</v>
      </c>
      <c r="S56" s="6">
        <v>0</v>
      </c>
      <c r="U56" s="15">
        <v>6.1e-08</v>
      </c>
      <c r="V56" s="6">
        <v>0.463494265052591</v>
      </c>
      <c r="W56" s="6">
        <v>0</v>
      </c>
    </row>
    <row r="59"/>
    <row r="77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54:C54"/>
    <mergeCell ref="E12:F12"/>
    <mergeCell ref="E20:F20"/>
    <mergeCell ref="E26:F26"/>
    <mergeCell ref="E34:F34"/>
    <mergeCell ref="E43:G43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Q12:R12"/>
    <mergeCell ref="Q20:R20"/>
    <mergeCell ref="Q26:R26"/>
    <mergeCell ref="Q34:R34"/>
    <mergeCell ref="Q43:S43"/>
    <mergeCell ref="Q54:S54"/>
    <mergeCell ref="U12:V12"/>
    <mergeCell ref="U20:V20"/>
    <mergeCell ref="U26:V26"/>
    <mergeCell ref="U34:V34"/>
    <mergeCell ref="U43:W43"/>
    <mergeCell ref="U54:W54"/>
  </mergeCells>
  <headerFooter/>
  <drawing r:id="Rb6bcddd215e9436d"/>
</worksheet>
</file>

<file path=xl/worksheets/sheet2.xml><?xml version="1.0" encoding="utf-8"?>
<worksheet xmlns:r="http://schemas.openxmlformats.org/officeDocument/2006/relationships" xmlns="http://schemas.openxmlformats.org/spreadsheetml/2006/main">
  <dimension ref="A1:W151"/>
  <sheetViews>
    <sheetView workbookViewId="0"/>
  </sheetViews>
  <sheetFormatPr defaultRowHeight="15"/>
  <sheetData>
    <row r="1">
      <c r="A1" s="0" t="s">
        <v>67</v>
      </c>
      <c r="B1" s="0" t="s">
        <v>16</v>
      </c>
      <c r="C1" s="0" t="s">
        <v>71</v>
      </c>
      <c r="E1" s="0" t="s">
        <v>67</v>
      </c>
      <c r="F1" s="0" t="s">
        <v>17</v>
      </c>
      <c r="G1" s="0" t="s">
        <v>71</v>
      </c>
      <c r="I1" s="0" t="s">
        <v>67</v>
      </c>
      <c r="J1" s="0" t="s">
        <v>18</v>
      </c>
      <c r="K1" s="0" t="s">
        <v>71</v>
      </c>
      <c r="M1" s="0" t="s">
        <v>67</v>
      </c>
      <c r="N1" s="0" t="s">
        <v>19</v>
      </c>
      <c r="O1" s="0" t="s">
        <v>71</v>
      </c>
      <c r="Q1" s="0" t="s">
        <v>67</v>
      </c>
      <c r="R1" s="0" t="s">
        <v>20</v>
      </c>
      <c r="S1" s="0" t="s">
        <v>71</v>
      </c>
      <c r="U1" s="0" t="s">
        <v>67</v>
      </c>
      <c r="V1" s="0" t="s">
        <v>21</v>
      </c>
      <c r="W1" s="0" t="s">
        <v>71</v>
      </c>
    </row>
    <row r="2">
      <c r="A2" s="0">
        <v>0.000937350896088591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0.000937350896088591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0.000937350896088591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0.000937350896088591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0.000937350896088591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0.000937350896088591</v>
      </c>
      <c r="V2" s="0">
        <f>Export!V37 + ((Export!V36 - Export!V37) * (1 / (1 + (POWER(Export!V39 / U2, Export!V38)))))</f>
      </c>
      <c r="W2" s="0">
        <f>(V2-Export!V37)/(Export!V36-Export!V37)</f>
      </c>
    </row>
    <row r="3">
      <c r="A3" s="0">
        <v>0.000878626702398084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0.000878626702398084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0.000878626702398084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0.000878626702398084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0.000878626702398084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0.000878626702398084</v>
      </c>
      <c r="V3" s="0">
        <f>Export!V37 + ((Export!V36 - Export!V37) * (1 / (1 + (POWER(Export!V39 / U3, Export!V38)))))</f>
      </c>
      <c r="W3" s="0">
        <f>(V3-Export!V37)/(Export!V36-Export!V37)</f>
      </c>
    </row>
    <row r="4">
      <c r="A4" s="0">
        <v>0.000823581526820208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0.000823581526820208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0.000823581526820208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0.000823581526820208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0.000823581526820208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0.000823581526820208</v>
      </c>
      <c r="V4" s="0">
        <f>Export!V37 + ((Export!V36 - Export!V37) * (1 / (1 + (POWER(Export!V39 / U4, Export!V38)))))</f>
      </c>
      <c r="W4" s="0">
        <f>(V4-Export!V37)/(Export!V36-Export!V37)</f>
      </c>
    </row>
    <row r="5">
      <c r="A5" s="0">
        <v>0.000771984882166932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0.000771984882166932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0.000771984882166932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0.000771984882166932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0.000771984882166932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0.000771984882166932</v>
      </c>
      <c r="V5" s="0">
        <f>Export!V37 + ((Export!V36 - Export!V37) * (1 / (1 + (POWER(Export!V39 / U5, Export!V38)))))</f>
      </c>
      <c r="W5" s="0">
        <f>(V5-Export!V37)/(Export!V36-Export!V37)</f>
      </c>
    </row>
    <row r="6">
      <c r="A6" s="0">
        <v>0.000723620721066019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0.000723620721066019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0.000723620721066019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0.000723620721066019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0.000723620721066019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0.000723620721066019</v>
      </c>
      <c r="V6" s="0">
        <f>Export!V37 + ((Export!V36 - Export!V37) * (1 / (1 + (POWER(Export!V39 / U6, Export!V38)))))</f>
      </c>
      <c r="W6" s="0">
        <f>(V6-Export!V37)/(Export!V36-Export!V37)</f>
      </c>
    </row>
    <row r="7">
      <c r="A7" s="0">
        <v>0.000678286531319505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0.000678286531319505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0.000678286531319505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0.000678286531319505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0.000678286531319505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0.000678286531319505</v>
      </c>
      <c r="V7" s="0">
        <f>Export!V37 + ((Export!V36 - Export!V37) * (1 / (1 + (POWER(Export!V39 / U7, Export!V38)))))</f>
      </c>
      <c r="W7" s="0">
        <f>(V7-Export!V37)/(Export!V36-Export!V37)</f>
      </c>
    </row>
    <row r="8">
      <c r="A8" s="0">
        <v>0.00063579248793716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0.00063579248793716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0.00063579248793716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0.00063579248793716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0.00063579248793716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0.00063579248793716</v>
      </c>
      <c r="V8" s="0">
        <f>Export!V37 + ((Export!V36 - Export!V37) * (1 / (1 + (POWER(Export!V39 / U8, Export!V38)))))</f>
      </c>
      <c r="W8" s="0">
        <f>(V8-Export!V37)/(Export!V36-Export!V37)</f>
      </c>
    </row>
    <row r="9">
      <c r="A9" s="0">
        <v>0.000595960658294292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0.000595960658294292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0.000595960658294292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0.000595960658294292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0.000595960658294292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0.000595960658294292</v>
      </c>
      <c r="V9" s="0">
        <f>Export!V37 + ((Export!V36 - Export!V37) * (1 / (1 + (POWER(Export!V39 / U9, Export!V38)))))</f>
      </c>
      <c r="W9" s="0">
        <f>(V9-Export!V37)/(Export!V36-Export!V37)</f>
      </c>
    </row>
    <row r="10">
      <c r="A10" s="0">
        <v>0.000558624257085701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0.000558624257085701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0.000558624257085701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0.000558624257085701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0.000558624257085701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0.000558624257085701</v>
      </c>
      <c r="V10" s="0">
        <f>Export!V37 + ((Export!V36 - Export!V37) * (1 / (1 + (POWER(Export!V39 / U10, Export!V38)))))</f>
      </c>
      <c r="W10" s="0">
        <f>(V10-Export!V37)/(Export!V36-Export!V37)</f>
      </c>
    </row>
    <row r="11">
      <c r="A11" s="0">
        <v>0.000523626947956105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0.000523626947956105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0.000523626947956105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0.000523626947956105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0.000523626947956105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0.000523626947956105</v>
      </c>
      <c r="V11" s="0">
        <f>Export!V37 + ((Export!V36 - Export!V37) * (1 / (1 + (POWER(Export!V39 / U11, Export!V38)))))</f>
      </c>
      <c r="W11" s="0">
        <f>(V11-Export!V37)/(Export!V36-Export!V37)</f>
      </c>
    </row>
    <row r="12">
      <c r="A12" s="0">
        <v>0.000490822188882789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0.000490822188882789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0.000490822188882789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0.000490822188882789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0.000490822188882789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0.000490822188882789</v>
      </c>
      <c r="V12" s="0">
        <f>Export!V37 + ((Export!V36 - Export!V37) * (1 / (1 + (POWER(Export!V39 / U12, Export!V38)))))</f>
      </c>
      <c r="W12" s="0">
        <f>(V12-Export!V37)/(Export!V36-Export!V37)</f>
      </c>
    </row>
    <row r="13">
      <c r="A13" s="0">
        <v>0.000460072618569446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0.000460072618569446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0.000460072618569446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0.000460072618569446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0.000460072618569446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0.000460072618569446</v>
      </c>
      <c r="V13" s="0">
        <f>Export!V37 + ((Export!V36 - Export!V37) * (1 / (1 + (POWER(Export!V39 / U13, Export!V38)))))</f>
      </c>
      <c r="W13" s="0">
        <f>(V13-Export!V37)/(Export!V36-Export!V37)</f>
      </c>
    </row>
    <row r="14">
      <c r="A14" s="0">
        <v>0.000431249481281895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0.000431249481281895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0.000431249481281895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0.000431249481281895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0.000431249481281895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0.000431249481281895</v>
      </c>
      <c r="V14" s="0">
        <f>Export!V37 + ((Export!V36 - Export!V37) * (1 / (1 + (POWER(Export!V39 / U14, Export!V38)))))</f>
      </c>
      <c r="W14" s="0">
        <f>(V14-Export!V37)/(Export!V36-Export!V37)</f>
      </c>
    </row>
    <row r="15">
      <c r="A15" s="0">
        <v>0.000404232087717324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0.000404232087717324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0.000404232087717324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0.000404232087717324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0.000404232087717324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0.000404232087717324</v>
      </c>
      <c r="V15" s="0">
        <f>Export!V37 + ((Export!V36 - Export!V37) * (1 / (1 + (POWER(Export!V39 / U15, Export!V38)))))</f>
      </c>
      <c r="W15" s="0">
        <f>(V15-Export!V37)/(Export!V36-Export!V37)</f>
      </c>
    </row>
    <row r="16">
      <c r="A16" s="0">
        <v>0.000378907309649595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0.000378907309649595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0.000378907309649595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0.000378907309649595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0.000378907309649595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0.000378907309649595</v>
      </c>
      <c r="V16" s="0">
        <f>Export!V37 + ((Export!V36 - Export!V37) * (1 / (1 + (POWER(Export!V39 / U16, Export!V38)))))</f>
      </c>
      <c r="W16" s="0">
        <f>(V16-Export!V37)/(Export!V36-Export!V37)</f>
      </c>
    </row>
    <row r="17">
      <c r="A17" s="0">
        <v>0.000355169106234565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0.000355169106234565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0.000355169106234565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0.000355169106234565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0.000355169106234565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0.000355169106234565</v>
      </c>
      <c r="V17" s="0">
        <f>Export!V37 + ((Export!V36 - Export!V37) * (1 / (1 + (POWER(Export!V39 / U17, Export!V38)))))</f>
      </c>
      <c r="W17" s="0">
        <f>(V17-Export!V37)/(Export!V36-Export!V37)</f>
      </c>
    </row>
    <row r="18">
      <c r="A18" s="0">
        <v>0.000332918079991954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0.000332918079991954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0.000332918079991954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0.000332918079991954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0.000332918079991954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0.000332918079991954</v>
      </c>
      <c r="V18" s="0">
        <f>Export!V37 + ((Export!V36 - Export!V37) * (1 / (1 + (POWER(Export!V39 / U18, Export!V38)))))</f>
      </c>
      <c r="W18" s="0">
        <f>(V18-Export!V37)/(Export!V36-Export!V37)</f>
      </c>
    </row>
    <row r="19">
      <c r="A19" s="0">
        <v>0.000312061060604551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0.000312061060604551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0.000312061060604551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0.000312061060604551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0.000312061060604551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0.000312061060604551</v>
      </c>
      <c r="V19" s="0">
        <f>Export!V37 + ((Export!V36 - Export!V37) * (1 / (1 + (POWER(Export!V39 / U19, Export!V38)))))</f>
      </c>
      <c r="W19" s="0">
        <f>(V19-Export!V37)/(Export!V36-Export!V37)</f>
      </c>
    </row>
    <row r="20">
      <c r="A20" s="0">
        <v>0.000292510714792032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0.000292510714792032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0.000292510714792032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0.000292510714792032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0.000292510714792032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0.000292510714792032</v>
      </c>
      <c r="V20" s="0">
        <f>Export!V37 + ((Export!V36 - Export!V37) * (1 / (1 + (POWER(Export!V39 / U20, Export!V38)))))</f>
      </c>
      <c r="W20" s="0">
        <f>(V20-Export!V37)/(Export!V36-Export!V37)</f>
      </c>
    </row>
    <row r="21">
      <c r="A21" s="0">
        <v>0.000274185180625826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0.000274185180625826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0.000274185180625826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0.000274185180625826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0.000274185180625826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0.000274185180625826</v>
      </c>
      <c r="V21" s="0">
        <f>Export!V37 + ((Export!V36 - Export!V37) * (1 / (1 + (POWER(Export!V39 / U21, Export!V38)))))</f>
      </c>
      <c r="W21" s="0">
        <f>(V21-Export!V37)/(Export!V36-Export!V37)</f>
      </c>
    </row>
    <row r="22">
      <c r="A22" s="0">
        <v>0.00025700772475383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0.00025700772475383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0.00025700772475383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0.00025700772475383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0.00025700772475383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0.00025700772475383</v>
      </c>
      <c r="V22" s="0">
        <f>Export!V37 + ((Export!V36 - Export!V37) * (1 / (1 + (POWER(Export!V39 / U22, Export!V38)))))</f>
      </c>
      <c r="W22" s="0">
        <f>(V22-Export!V37)/(Export!V36-Export!V37)</f>
      </c>
    </row>
    <row r="23">
      <c r="A23" s="0">
        <v>0.000240906421099692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0.000240906421099692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0.000240906421099692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0.000240906421099692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0.000240906421099692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0.000240906421099692</v>
      </c>
      <c r="V23" s="0">
        <f>Export!V37 + ((Export!V36 - Export!V37) * (1 / (1 + (POWER(Export!V39 / U23, Export!V38)))))</f>
      </c>
      <c r="W23" s="0">
        <f>(V23-Export!V37)/(Export!V36-Export!V37)</f>
      </c>
    </row>
    <row r="24">
      <c r="A24" s="0">
        <v>0.000225813849691292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0.000225813849691292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0.000225813849691292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0.000225813849691292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0.000225813849691292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0.000225813849691292</v>
      </c>
      <c r="V24" s="0">
        <f>Export!V37 + ((Export!V36 - Export!V37) * (1 / (1 + (POWER(Export!V39 / U24, Export!V38)))))</f>
      </c>
      <c r="W24" s="0">
        <f>(V24-Export!V37)/(Export!V36-Export!V37)</f>
      </c>
    </row>
    <row r="25">
      <c r="A25" s="0">
        <v>0.000211666814357347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0.000211666814357347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0.000211666814357347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0.000211666814357347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0.000211666814357347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0.000211666814357347</v>
      </c>
      <c r="V25" s="0">
        <f>Export!V37 + ((Export!V36 - Export!V37) * (1 / (1 + (POWER(Export!V39 / U25, Export!V38)))))</f>
      </c>
      <c r="W25" s="0">
        <f>(V25-Export!V37)/(Export!V36-Export!V37)</f>
      </c>
    </row>
    <row r="26">
      <c r="A26" s="0">
        <v>0.000198406078110076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0.000198406078110076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0.000198406078110076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0.000198406078110076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0.000198406078110076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0.000198406078110076</v>
      </c>
      <c r="V26" s="0">
        <f>Export!V37 + ((Export!V36 - Export!V37) * (1 / (1 + (POWER(Export!V39 / U26, Export!V38)))))</f>
      </c>
      <c r="W26" s="0">
        <f>(V26-Export!V37)/(Export!V36-Export!V37)</f>
      </c>
    </row>
    <row r="27">
      <c r="A27" s="0">
        <v>0.000185976115105903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0.000185976115105903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0.000185976115105903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0.000185976115105903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0.000185976115105903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0.000185976115105903</v>
      </c>
      <c r="V27" s="0">
        <f>Export!V37 + ((Export!V36 - Export!V37) * (1 / (1 + (POWER(Export!V39 / U27, Export!V38)))))</f>
      </c>
      <c r="W27" s="0">
        <f>(V27-Export!V37)/(Export!V36-Export!V37)</f>
      </c>
    </row>
    <row r="28">
      <c r="A28" s="0">
        <v>0.000174324878145593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0.000174324878145593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0.000174324878145593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0.000174324878145593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0.000174324878145593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0.000174324878145593</v>
      </c>
      <c r="V28" s="0">
        <f>Export!V37 + ((Export!V36 - Export!V37) * (1 / (1 + (POWER(Export!V39 / U28, Export!V38)))))</f>
      </c>
      <c r="W28" s="0">
        <f>(V28-Export!V37)/(Export!V36-Export!V37)</f>
      </c>
    </row>
    <row r="29">
      <c r="A29" s="0">
        <v>0.000163403580740306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0.000163403580740306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0.000163403580740306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0.000163403580740306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0.000163403580740306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0.000163403580740306</v>
      </c>
      <c r="V29" s="0">
        <f>Export!V37 + ((Export!V36 - Export!V37) * (1 / (1 + (POWER(Export!V39 / U29, Export!V38)))))</f>
      </c>
      <c r="W29" s="0">
        <f>(V29-Export!V37)/(Export!V36-Export!V37)</f>
      </c>
    </row>
    <row r="30">
      <c r="A30" s="0">
        <v>0.00015316649283101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0.00015316649283101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0.00015316649283101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0.00015316649283101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0.00015316649283101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0.00015316649283101</v>
      </c>
      <c r="V30" s="0">
        <f>Export!V37 + ((Export!V36 - Export!V37) * (1 / (1 + (POWER(Export!V39 / U30, Export!V38)))))</f>
      </c>
      <c r="W30" s="0">
        <f>(V30-Export!V37)/(Export!V36-Export!V37)</f>
      </c>
    </row>
    <row r="31">
      <c r="A31" s="0">
        <v>0.000143570749305894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0.000143570749305894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0.000143570749305894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0.000143570749305894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0.000143570749305894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0.000143570749305894</v>
      </c>
      <c r="V31" s="0">
        <f>Export!V37 + ((Export!V36 - Export!V37) * (1 / (1 + (POWER(Export!V39 / U31, Export!V38)))))</f>
      </c>
      <c r="W31" s="0">
        <f>(V31-Export!V37)/(Export!V36-Export!V37)</f>
      </c>
    </row>
    <row r="32">
      <c r="A32" s="0">
        <v>0.000134576170513991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0.000134576170513991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0.000134576170513991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0.000134576170513991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0.000134576170513991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0.000134576170513991</v>
      </c>
      <c r="V32" s="0">
        <f>Export!V37 + ((Export!V36 - Export!V37) * (1 / (1 + (POWER(Export!V39 / U32, Export!V38)))))</f>
      </c>
      <c r="W32" s="0">
        <f>(V32-Export!V37)/(Export!V36-Export!V37)</f>
      </c>
    </row>
    <row r="33">
      <c r="A33" s="0">
        <v>0.00012614509402346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0.00012614509402346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0.00012614509402346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0.00012614509402346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0.00012614509402346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0.00012614509402346</v>
      </c>
      <c r="V33" s="0">
        <f>Export!V37 + ((Export!V36 - Export!V37) * (1 / (1 + (POWER(Export!V39 / U33, Export!V38)))))</f>
      </c>
      <c r="W33" s="0">
        <f>(V33-Export!V37)/(Export!V36-Export!V37)</f>
      </c>
    </row>
    <row r="34">
      <c r="A34" s="0">
        <v>0.00011824221692007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0.00011824221692007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0.00011824221692007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0.00011824221692007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0.00011824221692007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0.00011824221692007</v>
      </c>
      <c r="V34" s="0">
        <f>Export!V37 + ((Export!V36 - Export!V37) * (1 / (1 + (POWER(Export!V39 / U34, Export!V38)))))</f>
      </c>
      <c r="W34" s="0">
        <f>(V34-Export!V37)/(Export!V36-Export!V37)</f>
      </c>
    </row>
    <row r="35">
      <c r="A35" s="0">
        <v>0.000110834447985529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0.000110834447985529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0.000110834447985529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0.000110834447985529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0.000110834447985529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0.000110834447985529</v>
      </c>
      <c r="V35" s="0">
        <f>Export!V37 + ((Export!V36 - Export!V37) * (1 / (1 + (POWER(Export!V39 / U35, Export!V38)))))</f>
      </c>
      <c r="W35" s="0">
        <f>(V35-Export!V37)/(Export!V36-Export!V37)</f>
      </c>
    </row>
    <row r="36">
      <c r="A36" s="0">
        <v>0.00010389076913672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0.00010389076913672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0.00010389076913672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0.00010389076913672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0.00010389076913672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0.00010389076913672</v>
      </c>
      <c r="V36" s="0">
        <f>Export!V37 + ((Export!V36 - Export!V37) * (1 / (1 + (POWER(Export!V39 / U36, Export!V38)))))</f>
      </c>
      <c r="W36" s="0">
        <f>(V36-Export!V37)/(Export!V36-Export!V37)</f>
      </c>
    </row>
    <row r="37">
      <c r="A37" s="0">
        <v>9.73821055456374e-05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9.73821055456374e-05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9.73821055456374e-05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9.73821055456374e-05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9.73821055456374e-05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9.73821055456374e-05</v>
      </c>
      <c r="V37" s="0">
        <f>Export!V37 + ((Export!V36 - Export!V37) * (1 / (1 + (POWER(Export!V39 / U37, Export!V38)))))</f>
      </c>
      <c r="W37" s="0">
        <f>(V37-Export!V37)/(Export!V36-Export!V37)</f>
      </c>
    </row>
    <row r="38">
      <c r="A38" s="0">
        <v>9.12812038961969e-05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9.12812038961969e-05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9.12812038961969e-05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9.12812038961969e-05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9.12812038961969e-05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9.12812038961969e-05</v>
      </c>
      <c r="V38" s="0">
        <f>Export!V37 + ((Export!V36 - Export!V37) * (1 / (1 + (POWER(Export!V39 / U38, Export!V38)))))</f>
      </c>
      <c r="W38" s="0">
        <f>(V38-Export!V37)/(Export!V36-Export!V37)</f>
      </c>
    </row>
    <row r="39">
      <c r="A39" s="0">
        <v>8.55625182681456e-05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8.55625182681456e-05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8.55625182681456e-05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8.55625182681456e-05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8.55625182681456e-05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8.55625182681456e-05</v>
      </c>
      <c r="V39" s="0">
        <f>Export!V37 + ((Export!V36 - Export!V37) * (1 / (1 + (POWER(Export!V39 / U39, Export!V38)))))</f>
      </c>
      <c r="W39" s="0">
        <f>(V39-Export!V37)/(Export!V36-Export!V37)</f>
      </c>
    </row>
    <row r="40">
      <c r="A40" s="0">
        <v>8.02021031702427e-05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8.02021031702427e-05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8.02021031702427e-05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8.02021031702427e-05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8.02021031702427e-05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8.02021031702427e-05</v>
      </c>
      <c r="V40" s="0">
        <f>Export!V37 + ((Export!V36 - Export!V37) * (1 / (1 + (POWER(Export!V39 / U40, Export!V38)))))</f>
      </c>
      <c r="W40" s="0">
        <f>(V40-Export!V37)/(Export!V36-Export!V37)</f>
      </c>
    </row>
    <row r="41">
      <c r="A41" s="0">
        <v>7.51775132748166e-05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7.51775132748166e-05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7.51775132748166e-05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7.51775132748166e-05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7.51775132748166e-05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7.51775132748166e-05</v>
      </c>
      <c r="V41" s="0">
        <f>Export!V37 + ((Export!V36 - Export!V37) * (1 / (1 + (POWER(Export!V39 / U41, Export!V38)))))</f>
      </c>
      <c r="W41" s="0">
        <f>(V41-Export!V37)/(Export!V36-Export!V37)</f>
      </c>
    </row>
    <row r="42">
      <c r="A42" s="0">
        <v>7.04677094338613e-05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7.04677094338613e-05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7.04677094338613e-05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7.04677094338613e-05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7.04677094338613e-05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7.04677094338613e-05</v>
      </c>
      <c r="V42" s="0">
        <f>Export!V37 + ((Export!V36 - Export!V37) * (1 / (1 + (POWER(Export!V39 / U42, Export!V38)))))</f>
      </c>
      <c r="W42" s="0">
        <f>(V42-Export!V37)/(Export!V36-Export!V37)</f>
      </c>
    </row>
    <row r="43">
      <c r="A43" s="0">
        <v>6.60529705831403e-05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6.60529705831403e-05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6.60529705831403e-05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6.60529705831403e-05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6.60529705831403e-05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6.60529705831403e-05</v>
      </c>
      <c r="V43" s="0">
        <f>Export!V37 + ((Export!V36 - Export!V37) * (1 / (1 + (POWER(Export!V39 / U43, Export!V38)))))</f>
      </c>
      <c r="W43" s="0">
        <f>(V43-Export!V37)/(Export!V36-Export!V37)</f>
      </c>
    </row>
    <row r="44">
      <c r="A44" s="0">
        <v>6.19148111654199e-05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6.19148111654199e-05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6.19148111654199e-05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6.19148111654199e-05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6.19148111654199e-05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6.19148111654199e-05</v>
      </c>
      <c r="V44" s="0">
        <f>Export!V37 + ((Export!V36 - Export!V37) * (1 / (1 + (POWER(Export!V39 / U44, Export!V38)))))</f>
      </c>
      <c r="W44" s="0">
        <f>(V44-Export!V37)/(Export!V36-Export!V37)</f>
      </c>
    </row>
    <row r="45">
      <c r="A45" s="0">
        <v>5.80359037270622e-05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5.80359037270622e-05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5.80359037270622e-05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5.80359037270622e-05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5.80359037270622e-05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5.80359037270622e-05</v>
      </c>
      <c r="V45" s="0">
        <f>Export!V37 + ((Export!V36 - Export!V37) * (1 / (1 + (POWER(Export!V39 / U45, Export!V38)))))</f>
      </c>
      <c r="W45" s="0">
        <f>(V45-Export!V37)/(Export!V36-Export!V37)</f>
      </c>
    </row>
    <row r="46">
      <c r="A46" s="0">
        <v>5.4400006363873e-05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5.4400006363873e-05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5.4400006363873e-05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5.4400006363873e-05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5.4400006363873e-05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5.4400006363873e-05</v>
      </c>
      <c r="V46" s="0">
        <f>Export!V37 + ((Export!V36 - Export!V37) * (1 / (1 + (POWER(Export!V39 / U46, Export!V38)))))</f>
      </c>
      <c r="W46" s="0">
        <f>(V46-Export!V37)/(Export!V36-Export!V37)</f>
      </c>
    </row>
    <row r="47">
      <c r="A47" s="0">
        <v>5.09918947124014e-05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5.09918947124014e-05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5.09918947124014e-05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5.09918947124014e-05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5.09918947124014e-05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5.09918947124014e-05</v>
      </c>
      <c r="V47" s="0">
        <f>Export!V37 + ((Export!V36 - Export!V37) * (1 / (1 + (POWER(Export!V39 / U47, Export!V38)))))</f>
      </c>
      <c r="W47" s="0">
        <f>(V47-Export!V37)/(Export!V36-Export!V37)</f>
      </c>
    </row>
    <row r="48">
      <c r="A48" s="0">
        <v>4.77972982019245e-05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4.77972982019245e-05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4.77972982019245e-05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4.77972982019245e-05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4.77972982019245e-05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4.77972982019245e-05</v>
      </c>
      <c r="V48" s="0">
        <f>Export!V37 + ((Export!V36 - Export!V37) * (1 / (1 + (POWER(Export!V39 / U48, Export!V38)))))</f>
      </c>
      <c r="W48" s="0">
        <f>(V48-Export!V37)/(Export!V36-Export!V37)</f>
      </c>
    </row>
    <row r="49">
      <c r="A49" s="0">
        <v>4.48028403001875e-05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4.48028403001875e-05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4.48028403001875e-05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4.48028403001875e-05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4.48028403001875e-05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4.48028403001875e-05</v>
      </c>
      <c r="V49" s="0">
        <f>Export!V37 + ((Export!V36 - Export!V37) * (1 / (1 + (POWER(Export!V39 / U49, Export!V38)))))</f>
      </c>
      <c r="W49" s="0">
        <f>(V49-Export!V37)/(Export!V36-Export!V37)</f>
      </c>
    </row>
    <row r="50">
      <c r="A50" s="0">
        <v>4.19959825026948e-05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4.19959825026948e-05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4.19959825026948e-05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4.19959825026948e-05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4.19959825026948e-05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4.19959825026948e-05</v>
      </c>
      <c r="V50" s="0">
        <f>Export!V37 + ((Export!V36 - Export!V37) * (1 / (1 + (POWER(Export!V39 / U50, Export!V38)))))</f>
      </c>
      <c r="W50" s="0">
        <f>(V50-Export!V37)/(Export!V36-Export!V37)</f>
      </c>
    </row>
    <row r="51">
      <c r="A51" s="0">
        <v>3.93649718310218e-05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3.93649718310218e-05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3.93649718310218e-05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3.93649718310218e-05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3.93649718310218e-05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3.93649718310218e-05</v>
      </c>
      <c r="V51" s="0">
        <f>Export!V37 + ((Export!V36 - Export!V37) * (1 / (1 + (POWER(Export!V39 / U51, Export!V38)))))</f>
      </c>
      <c r="W51" s="0">
        <f>(V51-Export!V37)/(Export!V36-Export!V37)</f>
      </c>
    </row>
    <row r="52">
      <c r="A52" s="0">
        <v>3.68987916203104e-05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3.68987916203104e-05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3.68987916203104e-05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3.68987916203104e-05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3.68987916203104e-05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3.68987916203104e-05</v>
      </c>
      <c r="V52" s="0">
        <f>Export!V37 + ((Export!V36 - Export!V37) * (1 / (1 + (POWER(Export!V39 / U52, Export!V38)))))</f>
      </c>
      <c r="W52" s="0">
        <f>(V52-Export!V37)/(Export!V36-Export!V37)</f>
      </c>
    </row>
    <row r="53">
      <c r="A53" s="0">
        <v>3.45871153898841e-05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3.45871153898841e-05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3.45871153898841e-05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3.45871153898841e-05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3.45871153898841e-05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3.45871153898841e-05</v>
      </c>
      <c r="V53" s="0">
        <f>Export!V37 + ((Export!V36 - Export!V37) * (1 / (1 + (POWER(Export!V39 / U53, Export!V38)))))</f>
      </c>
      <c r="W53" s="0">
        <f>(V53-Export!V37)/(Export!V36-Export!V37)</f>
      </c>
    </row>
    <row r="54">
      <c r="A54" s="0">
        <v>3.24202636038274e-05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3.24202636038274e-05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3.24202636038274e-05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3.24202636038274e-05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3.24202636038274e-05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3.24202636038274e-05</v>
      </c>
      <c r="V54" s="0">
        <f>Export!V37 + ((Export!V36 - Export!V37) * (1 / (1 + (POWER(Export!V39 / U54, Export!V38)))))</f>
      </c>
      <c r="W54" s="0">
        <f>(V54-Export!V37)/(Export!V36-Export!V37)</f>
      </c>
    </row>
    <row r="55">
      <c r="A55" s="0">
        <v>3.03891631404759e-05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3.03891631404759e-05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3.03891631404759e-05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3.03891631404759e-05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3.03891631404759e-05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3.03891631404759e-05</v>
      </c>
      <c r="V55" s="0">
        <f>Export!V37 + ((Export!V36 - Export!V37) * (1 / (1 + (POWER(Export!V39 / U55, Export!V38)))))</f>
      </c>
      <c r="W55" s="0">
        <f>(V55-Export!V37)/(Export!V36-Export!V37)</f>
      </c>
    </row>
    <row r="56">
      <c r="A56" s="0">
        <v>2.84853093011075e-05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2.84853093011075e-05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2.84853093011075e-05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2.84853093011075e-05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2.84853093011075e-05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2.84853093011075e-05</v>
      </c>
      <c r="V56" s="0">
        <f>Export!V37 + ((Export!V36 - Export!V37) * (1 / (1 + (POWER(Export!V39 / U56, Export!V38)))))</f>
      </c>
      <c r="W56" s="0">
        <f>(V56-Export!V37)/(Export!V36-Export!V37)</f>
      </c>
    </row>
    <row r="57">
      <c r="A57" s="0">
        <v>2.67007301987538e-05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2.67007301987538e-05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2.67007301987538e-05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2.67007301987538e-05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2.67007301987538e-05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2.67007301987538e-05</v>
      </c>
      <c r="V57" s="0">
        <f>Export!V37 + ((Export!V36 - Export!V37) * (1 / (1 + (POWER(Export!V39 / U57, Export!V38)))))</f>
      </c>
      <c r="W57" s="0">
        <f>(V57-Export!V37)/(Export!V36-Export!V37)</f>
      </c>
    </row>
    <row r="58">
      <c r="A58" s="0">
        <v>2.50279533780216e-05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2.50279533780216e-05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2.50279533780216e-05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2.50279533780216e-05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2.50279533780216e-05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2.50279533780216e-05</v>
      </c>
      <c r="V58" s="0">
        <f>Export!V37 + ((Export!V36 - Export!V37) * (1 / (1 + (POWER(Export!V39 / U58, Export!V38)))))</f>
      </c>
      <c r="W58" s="0">
        <f>(V58-Export!V37)/(Export!V36-Export!V37)</f>
      </c>
    </row>
    <row r="59">
      <c r="A59" s="0">
        <v>2.3459974526152e-05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2.3459974526152e-05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2.3459974526152e-05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2.3459974526152e-05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2.3459974526152e-05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2.3459974526152e-05</v>
      </c>
      <c r="V59" s="0">
        <f>Export!V37 + ((Export!V36 - Export!V37) * (1 / (1 + (POWER(Export!V39 / U59, Export!V38)))))</f>
      </c>
      <c r="W59" s="0">
        <f>(V59-Export!V37)/(Export!V36-Export!V37)</f>
      </c>
    </row>
    <row r="60">
      <c r="A60" s="0">
        <v>2.19902281443041e-05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2.19902281443041e-05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2.19902281443041e-05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2.19902281443041e-05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2.19902281443041e-05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2.19902281443041e-05</v>
      </c>
      <c r="V60" s="0">
        <f>Export!V37 + ((Export!V36 - Export!V37) * (1 / (1 + (POWER(Export!V39 / U60, Export!V38)))))</f>
      </c>
      <c r="W60" s="0">
        <f>(V60-Export!V37)/(Export!V36-Export!V37)</f>
      </c>
    </row>
    <row r="61">
      <c r="A61" s="0">
        <v>2.0612560056256e-05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2.0612560056256e-05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2.0612560056256e-05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2.0612560056256e-05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2.0612560056256e-05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2.0612560056256e-05</v>
      </c>
      <c r="V61" s="0">
        <f>Export!V37 + ((Export!V36 - Export!V37) * (1 / (1 + (POWER(Export!V39 / U61, Export!V38)))))</f>
      </c>
      <c r="W61" s="0">
        <f>(V61-Export!V37)/(Export!V36-Export!V37)</f>
      </c>
    </row>
    <row r="62">
      <c r="A62" s="0">
        <v>1.93212016394114e-05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1.93212016394114e-05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1.93212016394114e-05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1.93212016394114e-05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1.93212016394114e-05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1.93212016394114e-05</v>
      </c>
      <c r="V62" s="0">
        <f>Export!V37 + ((Export!V36 - Export!V37) * (1 / (1 + (POWER(Export!V39 / U62, Export!V38)))))</f>
      </c>
      <c r="W62" s="0">
        <f>(V62-Export!V37)/(Export!V36-Export!V37)</f>
      </c>
    </row>
    <row r="63">
      <c r="A63" s="0">
        <v>1.81107456702107e-05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1.81107456702107e-05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1.81107456702107e-05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1.81107456702107e-05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1.81107456702107e-05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1.81107456702107e-05</v>
      </c>
      <c r="V63" s="0">
        <f>Export!V37 + ((Export!V36 - Export!V37) * (1 / (1 + (POWER(Export!V39 / U63, Export!V38)))))</f>
      </c>
      <c r="W63" s="0">
        <f>(V63-Export!V37)/(Export!V36-Export!V37)</f>
      </c>
    </row>
    <row r="64">
      <c r="A64" s="0">
        <v>1.69761236828045e-05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1.69761236828045e-05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1.69761236828045e-05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1.69761236828045e-05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1.69761236828045e-05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1.69761236828045e-05</v>
      </c>
      <c r="V64" s="0">
        <f>Export!V37 + ((Export!V36 - Export!V37) * (1 / (1 + (POWER(Export!V39 / U64, Export!V38)))))</f>
      </c>
      <c r="W64" s="0">
        <f>(V64-Export!V37)/(Export!V36-Export!V37)</f>
      </c>
    </row>
    <row r="65">
      <c r="A65" s="0">
        <v>1.59125847461876e-05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1.59125847461876e-05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1.59125847461876e-05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1.59125847461876e-05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1.59125847461876e-05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1.59125847461876e-05</v>
      </c>
      <c r="V65" s="0">
        <f>Export!V37 + ((Export!V36 - Export!V37) * (1 / (1 + (POWER(Export!V39 / U65, Export!V38)))))</f>
      </c>
      <c r="W65" s="0">
        <f>(V65-Export!V37)/(Export!V36-Export!V37)</f>
      </c>
    </row>
    <row r="66">
      <c r="A66" s="0">
        <v>1.49156755709246e-05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1.49156755709246e-05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1.49156755709246e-05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1.49156755709246e-05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1.49156755709246e-05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1.49156755709246e-05</v>
      </c>
      <c r="V66" s="0">
        <f>Export!V37 + ((Export!V36 - Export!V37) * (1 / (1 + (POWER(Export!V39 / U66, Export!V38)))))</f>
      </c>
      <c r="W66" s="0">
        <f>(V66-Export!V37)/(Export!V36-Export!V37)</f>
      </c>
    </row>
    <row r="67">
      <c r="A67" s="0">
        <v>1.39812218621729e-05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1.39812218621729e-05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1.39812218621729e-05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1.39812218621729e-05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1.39812218621729e-05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1.39812218621729e-05</v>
      </c>
      <c r="V67" s="0">
        <f>Export!V37 + ((Export!V36 - Export!V37) * (1 / (1 + (POWER(Export!V39 / U67, Export!V38)))))</f>
      </c>
      <c r="W67" s="0">
        <f>(V67-Export!V37)/(Export!V36-Export!V37)</f>
      </c>
    </row>
    <row r="68">
      <c r="A68" s="0">
        <v>1.31053108409211e-05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1.31053108409211e-05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1.31053108409211e-05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1.31053108409211e-05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1.31053108409211e-05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1.31053108409211e-05</v>
      </c>
      <c r="V68" s="0">
        <f>Export!V37 + ((Export!V36 - Export!V37) * (1 / (1 + (POWER(Export!V39 / U68, Export!V38)))))</f>
      </c>
      <c r="W68" s="0">
        <f>(V68-Export!V37)/(Export!V36-Export!V37)</f>
      </c>
    </row>
    <row r="69">
      <c r="A69" s="0">
        <v>1.22842748602569e-05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1.22842748602569e-05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1.22842748602569e-05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1.22842748602569e-05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1.22842748602569e-05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1.22842748602569e-05</v>
      </c>
      <c r="V69" s="0">
        <f>Export!V37 + ((Export!V36 - Export!V37) * (1 / (1 + (POWER(Export!V39 / U69, Export!V38)))))</f>
      </c>
      <c r="W69" s="0">
        <f>(V69-Export!V37)/(Export!V36-Export!V37)</f>
      </c>
    </row>
    <row r="70">
      <c r="A70" s="0">
        <v>1.15146760480604e-05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1.15146760480604e-05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1.15146760480604e-05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1.15146760480604e-05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1.15146760480604e-05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1.15146760480604e-05</v>
      </c>
      <c r="V70" s="0">
        <f>Export!V37 + ((Export!V36 - Export!V37) * (1 / (1 + (POWER(Export!V39 / U70, Export!V38)))))</f>
      </c>
      <c r="W70" s="0">
        <f>(V70-Export!V37)/(Export!V36-Export!V37)</f>
      </c>
    </row>
    <row r="71">
      <c r="A71" s="0">
        <v>1.07932919118192e-05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1.07932919118192e-05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1.07932919118192e-05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1.07932919118192e-05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1.07932919118192e-05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1.07932919118192e-05</v>
      </c>
      <c r="V71" s="0">
        <f>Export!V37 + ((Export!V36 - Export!V37) * (1 / (1 + (POWER(Export!V39 / U71, Export!V38)))))</f>
      </c>
      <c r="W71" s="0">
        <f>(V71-Export!V37)/(Export!V36-Export!V37)</f>
      </c>
    </row>
    <row r="72">
      <c r="A72" s="0">
        <v>1.01171018452895e-05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1.01171018452895e-05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1.01171018452895e-05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1.01171018452895e-05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1.01171018452895e-05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1.01171018452895e-05</v>
      </c>
      <c r="V72" s="0">
        <f>Export!V37 + ((Export!V36 - Export!V37) * (1 / (1 + (POWER(Export!V39 / U72, Export!V38)))))</f>
      </c>
      <c r="W72" s="0">
        <f>(V72-Export!V37)/(Export!V36-Export!V37)</f>
      </c>
    </row>
    <row r="73">
      <c r="A73" s="0">
        <v>9.48327448050165e-06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9.48327448050165e-06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9.48327448050165e-06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9.48327448050165e-06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9.48327448050165e-06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9.48327448050165e-06</v>
      </c>
      <c r="V73" s="0">
        <f>Export!V37 + ((Export!V36 - Export!V37) * (1 / (1 + (POWER(Export!V39 / U73, Export!V38)))))</f>
      </c>
      <c r="W73" s="0">
        <f>(V73-Export!V37)/(Export!V36-Export!V37)</f>
      </c>
    </row>
    <row r="74">
      <c r="A74" s="0">
        <v>8.88915583215229e-06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8.88915583215229e-06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8.88915583215229e-06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8.88915583215229e-06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8.88915583215229e-06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8.88915583215229e-06</v>
      </c>
      <c r="V74" s="0">
        <f>Export!V37 + ((Export!V36 - Export!V37) * (1 / (1 + (POWER(Export!V39 / U74, Export!V38)))))</f>
      </c>
      <c r="W74" s="0">
        <f>(V74-Export!V37)/(Export!V36-Export!V37)</f>
      </c>
    </row>
    <row r="75">
      <c r="A75" s="0">
        <v>8.33225818473908e-06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8.33225818473908e-06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8.33225818473908e-06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8.33225818473908e-06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8.33225818473908e-06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8.33225818473908e-06</v>
      </c>
      <c r="V75" s="0">
        <f>Export!V37 + ((Export!V36 - Export!V37) * (1 / (1 + (POWER(Export!V39 / U75, Export!V38)))))</f>
      </c>
      <c r="W75" s="0">
        <f>(V75-Export!V37)/(Export!V36-Export!V37)</f>
      </c>
    </row>
    <row r="76">
      <c r="A76" s="0">
        <v>7.81024967590667e-06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7.81024967590667e-06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7.81024967590667e-06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7.81024967590667e-06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7.81024967590667e-06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7.81024967590667e-06</v>
      </c>
      <c r="V76" s="0">
        <f>Export!V37 + ((Export!V36 - Export!V37) * (1 / (1 + (POWER(Export!V39 / U76, Export!V38)))))</f>
      </c>
      <c r="W76" s="0">
        <f>(V76-Export!V37)/(Export!V36-Export!V37)</f>
      </c>
    </row>
    <row r="77">
      <c r="A77" s="0">
        <v>7.32094453238674e-06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7.32094453238674e-06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7.32094453238674e-06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7.32094453238674e-06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7.32094453238674e-06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7.32094453238674e-06</v>
      </c>
      <c r="V77" s="0">
        <f>Export!V37 + ((Export!V36 - Export!V37) * (1 / (1 + (POWER(Export!V39 / U77, Export!V38)))))</f>
      </c>
      <c r="W77" s="0">
        <f>(V77-Export!V37)/(Export!V36-Export!V37)</f>
      </c>
    </row>
    <row r="78">
      <c r="A78" s="0">
        <v>6.86229391764758e-06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6.86229391764758e-06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6.86229391764758e-06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6.86229391764758e-06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6.86229391764758e-06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6.86229391764758e-06</v>
      </c>
      <c r="V78" s="0">
        <f>Export!V37 + ((Export!V36 - Export!V37) * (1 / (1 + (POWER(Export!V39 / U78, Export!V38)))))</f>
      </c>
      <c r="W78" s="0">
        <f>(V78-Export!V37)/(Export!V36-Export!V37)</f>
      </c>
    </row>
    <row r="79">
      <c r="A79" s="0">
        <v>6.43237735293025e-06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6.43237735293025e-06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6.43237735293025e-06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6.43237735293025e-06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6.43237735293025e-06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6.43237735293025e-06</v>
      </c>
      <c r="V79" s="0">
        <f>Export!V37 + ((Export!V36 - Export!V37) * (1 / (1 + (POWER(Export!V39 / U79, Export!V38)))))</f>
      </c>
      <c r="W79" s="0">
        <f>(V79-Export!V37)/(Export!V36-Export!V37)</f>
      </c>
    </row>
    <row r="80">
      <c r="A80" s="0">
        <v>6.02939467574913e-06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6.02939467574913e-06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6.02939467574913e-06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6.02939467574913e-06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6.02939467574913e-06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6.02939467574913e-06</v>
      </c>
      <c r="V80" s="0">
        <f>Export!V37 + ((Export!V36 - Export!V37) * (1 / (1 + (POWER(Export!V39 / U80, Export!V38)))))</f>
      </c>
      <c r="W80" s="0">
        <f>(V80-Export!V37)/(Export!V36-Export!V37)</f>
      </c>
    </row>
    <row r="81">
      <c r="A81" s="0">
        <v>5.65165850218522e-06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5.65165850218522e-06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5.65165850218522e-06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5.65165850218522e-06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5.65165850218522e-06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5.65165850218522e-06</v>
      </c>
      <c r="V81" s="0">
        <f>Export!V37 + ((Export!V36 - Export!V37) * (1 / (1 + (POWER(Export!V39 / U81, Export!V38)))))</f>
      </c>
      <c r="W81" s="0">
        <f>(V81-Export!V37)/(Export!V36-Export!V37)</f>
      </c>
    </row>
    <row r="82">
      <c r="A82" s="0">
        <v>5.29758716141002e-06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5.29758716141002e-06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5.29758716141002e-06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5.29758716141002e-06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5.29758716141002e-06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5.29758716141002e-06</v>
      </c>
      <c r="V82" s="0">
        <f>Export!V37 + ((Export!V36 - Export!V37) * (1 / (1 + (POWER(Export!V39 / U82, Export!V38)))))</f>
      </c>
      <c r="W82" s="0">
        <f>(V82-Export!V37)/(Export!V36-Export!V37)</f>
      </c>
    </row>
    <row r="83">
      <c r="A83" s="0">
        <v>4.9656980728551e-06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4.9656980728551e-06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4.9656980728551e-06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4.9656980728551e-06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4.9656980728551e-06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4.9656980728551e-06</v>
      </c>
      <c r="V83" s="0">
        <f>Export!V37 + ((Export!V36 - Export!V37) * (1 / (1 + (POWER(Export!V39 / U83, Export!V38)))))</f>
      </c>
      <c r="W83" s="0">
        <f>(V83-Export!V37)/(Export!V36-Export!V37)</f>
      </c>
    </row>
    <row r="84">
      <c r="A84" s="0">
        <v>4.65460153829612e-06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4.65460153829612e-06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4.65460153829612e-06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4.65460153829612e-06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4.65460153829612e-06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4.65460153829612e-06</v>
      </c>
      <c r="V84" s="0">
        <f>Export!V37 + ((Export!V36 - Export!V37) * (1 / (1 + (POWER(Export!V39 / U84, Export!V38)))))</f>
      </c>
      <c r="W84" s="0">
        <f>(V84-Export!V37)/(Export!V36-Export!V37)</f>
      </c>
    </row>
    <row r="85">
      <c r="A85" s="0">
        <v>4.3629949228572e-06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4.3629949228572e-06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4.3629949228572e-06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4.3629949228572e-06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4.3629949228572e-06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4.3629949228572e-06</v>
      </c>
      <c r="V85" s="0">
        <f>Export!V37 + ((Export!V36 - Export!V37) * (1 / (1 + (POWER(Export!V39 / U85, Export!V38)))))</f>
      </c>
      <c r="W85" s="0">
        <f>(V85-Export!V37)/(Export!V36-Export!V37)</f>
      </c>
    </row>
    <row r="86">
      <c r="A86" s="0">
        <v>4.08965720057017e-06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4.08965720057017e-06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4.08965720057017e-06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4.08965720057017e-06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4.08965720057017e-06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4.08965720057017e-06</v>
      </c>
      <c r="V86" s="0">
        <f>Export!V37 + ((Export!V36 - Export!V37) * (1 / (1 + (POWER(Export!V39 / U86, Export!V38)))))</f>
      </c>
      <c r="W86" s="0">
        <f>(V86-Export!V37)/(Export!V36-Export!V37)</f>
      </c>
    </row>
    <row r="87">
      <c r="A87" s="0">
        <v>3.8334438416496e-06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3.8334438416496e-06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3.8334438416496e-06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3.8334438416496e-06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3.8334438416496e-06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3.8334438416496e-06</v>
      </c>
      <c r="V87" s="0">
        <f>Export!V37 + ((Export!V36 - Export!V37) * (1 / (1 + (POWER(Export!V39 / U87, Export!V38)))))</f>
      </c>
      <c r="W87" s="0">
        <f>(V87-Export!V37)/(Export!V36-Export!V37)</f>
      </c>
    </row>
    <row r="88">
      <c r="A88" s="0">
        <v>3.59328202007555e-06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3.59328202007555e-06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3.59328202007555e-06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3.59328202007555e-06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3.59328202007555e-06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3.59328202007555e-06</v>
      </c>
      <c r="V88" s="0">
        <f>Export!V37 + ((Export!V36 - Export!V37) * (1 / (1 + (POWER(Export!V39 / U88, Export!V38)))))</f>
      </c>
      <c r="W88" s="0">
        <f>(V88-Export!V37)/(Export!V36-Export!V37)</f>
      </c>
    </row>
    <row r="89">
      <c r="A89" s="0">
        <v>3.36816612141684e-06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3.36816612141684e-06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3.36816612141684e-06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3.36816612141684e-06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3.36816612141684e-06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3.36816612141684e-06</v>
      </c>
      <c r="V89" s="0">
        <f>Export!V37 + ((Export!V36 - Export!V37) * (1 / (1 + (POWER(Export!V39 / U89, Export!V38)))))</f>
      </c>
      <c r="W89" s="0">
        <f>(V89-Export!V37)/(Export!V36-Export!V37)</f>
      </c>
    </row>
    <row r="90">
      <c r="A90" s="0">
        <v>3.1571535320853e-06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3.1571535320853e-06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3.1571535320853e-06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3.1571535320853e-06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3.1571535320853e-06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3.1571535320853e-06</v>
      </c>
      <c r="V90" s="0">
        <f>Export!V37 + ((Export!V36 - Export!V37) * (1 / (1 + (POWER(Export!V39 / U90, Export!V38)))))</f>
      </c>
      <c r="W90" s="0">
        <f>(V90-Export!V37)/(Export!V36-Export!V37)</f>
      </c>
    </row>
    <row r="91">
      <c r="A91" s="0">
        <v>2.95936069238942e-06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2.95936069238942e-06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2.95936069238942e-06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2.95936069238942e-06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2.95936069238942e-06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2.95936069238942e-06</v>
      </c>
      <c r="V91" s="0">
        <f>Export!V37 + ((Export!V36 - Export!V37) * (1 / (1 + (POWER(Export!V39 / U91, Export!V38)))))</f>
      </c>
      <c r="W91" s="0">
        <f>(V91-Export!V37)/(Export!V36-Export!V37)</f>
      </c>
    </row>
    <row r="92">
      <c r="A92" s="0">
        <v>2.77395939686058e-06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2.77395939686058e-06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2.77395939686058e-06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2.77395939686058e-06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2.77395939686058e-06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2.77395939686058e-06</v>
      </c>
      <c r="V92" s="0">
        <f>Export!V37 + ((Export!V36 - Export!V37) * (1 / (1 + (POWER(Export!V39 / U92, Export!V38)))))</f>
      </c>
      <c r="W92" s="0">
        <f>(V92-Export!V37)/(Export!V36-Export!V37)</f>
      </c>
    </row>
    <row r="93">
      <c r="A93" s="0">
        <v>2.60017332636063e-06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2.60017332636063e-06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2.60017332636063e-06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2.60017332636063e-06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2.60017332636063e-06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2.60017332636063e-06</v>
      </c>
      <c r="V93" s="0">
        <f>Export!V37 + ((Export!V36 - Export!V37) * (1 / (1 + (POWER(Export!V39 / U93, Export!V38)))))</f>
      </c>
      <c r="W93" s="0">
        <f>(V93-Export!V37)/(Export!V36-Export!V37)</f>
      </c>
    </row>
    <row r="94">
      <c r="A94" s="0">
        <v>2.43727479744979e-06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2.43727479744979e-06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2.43727479744979e-06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2.43727479744979e-06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2.43727479744979e-06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2.43727479744979e-06</v>
      </c>
      <c r="V94" s="0">
        <f>Export!V37 + ((Export!V36 - Export!V37) * (1 / (1 + (POWER(Export!V39 / U94, Export!V38)))))</f>
      </c>
      <c r="W94" s="0">
        <f>(V94-Export!V37)/(Export!V36-Export!V37)</f>
      </c>
    </row>
    <row r="95">
      <c r="A95" s="0">
        <v>2.2845817154037e-06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2.2845817154037e-06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2.2845817154037e-06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2.2845817154037e-06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2.2845817154037e-06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2.2845817154037e-06</v>
      </c>
      <c r="V95" s="0">
        <f>Export!V37 + ((Export!V36 - Export!V37) * (1 / (1 + (POWER(Export!V39 / U95, Export!V38)))))</f>
      </c>
      <c r="W95" s="0">
        <f>(V95-Export!V37)/(Export!V36-Export!V37)</f>
      </c>
    </row>
    <row r="96">
      <c r="A96" s="0">
        <v>2.14145471812127e-06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2.14145471812127e-06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2.14145471812127e-06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2.14145471812127e-06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2.14145471812127e-06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2.14145471812127e-06</v>
      </c>
      <c r="V96" s="0">
        <f>Export!V37 + ((Export!V36 - Export!V37) * (1 / (1 + (POWER(Export!V39 / U96, Export!V38)))))</f>
      </c>
      <c r="W96" s="0">
        <f>(V96-Export!V37)/(Export!V36-Export!V37)</f>
      </c>
    </row>
    <row r="97">
      <c r="A97" s="0">
        <v>2.00729449896411e-06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2.00729449896411e-06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2.00729449896411e-06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2.00729449896411e-06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2.00729449896411e-06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2.00729449896411e-06</v>
      </c>
      <c r="V97" s="0">
        <f>Export!V37 + ((Export!V36 - Export!V37) * (1 / (1 + (POWER(Export!V39 / U97, Export!V38)))))</f>
      </c>
      <c r="W97" s="0">
        <f>(V97-Export!V37)/(Export!V36-Export!V37)</f>
      </c>
    </row>
    <row r="98">
      <c r="A98" s="0">
        <v>1.88153929731771e-06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1.88153929731771e-06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1.88153929731771e-06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1.88153929731771e-06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1.88153929731771e-06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1.88153929731771e-06</v>
      </c>
      <c r="V98" s="0">
        <f>Export!V37 + ((Export!V36 - Export!V37) * (1 / (1 + (POWER(Export!V39 / U98, Export!V38)))))</f>
      </c>
      <c r="W98" s="0">
        <f>(V98-Export!V37)/(Export!V36-Export!V37)</f>
      </c>
    </row>
    <row r="99">
      <c r="A99" s="0">
        <v>1.76366254636665e-06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1.76366254636665e-06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1.76366254636665e-06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1.76366254636665e-06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1.76366254636665e-06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1.76366254636665e-06</v>
      </c>
      <c r="V99" s="0">
        <f>Export!V37 + ((Export!V36 - Export!V37) * (1 / (1 + (POWER(Export!V39 / U99, Export!V38)))))</f>
      </c>
      <c r="W99" s="0">
        <f>(V99-Export!V37)/(Export!V36-Export!V37)</f>
      </c>
    </row>
    <row r="100">
      <c r="A100" s="0">
        <v>1.65317066823466e-06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1.65317066823466e-06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1.65317066823466e-06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1.65317066823466e-06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1.65317066823466e-06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1.65317066823466e-06</v>
      </c>
      <c r="V100" s="0">
        <f>Export!V37 + ((Export!V36 - Export!V37) * (1 / (1 + (POWER(Export!V39 / U100, Export!V38)))))</f>
      </c>
      <c r="W100" s="0">
        <f>(V100-Export!V37)/(Export!V36-Export!V37)</f>
      </c>
    </row>
    <row r="101">
      <c r="A101" s="0">
        <v>1.54960100725714e-06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1.54960100725714e-06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1.54960100725714e-06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1.54960100725714e-06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1.54960100725714e-06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1.54960100725714e-06</v>
      </c>
      <c r="V101" s="0">
        <f>Export!V37 + ((Export!V36 - Export!V37) * (1 / (1 + (POWER(Export!V39 / U101, Export!V38)))))</f>
      </c>
      <c r="W101" s="0">
        <f>(V101-Export!V37)/(Export!V36-Export!V37)</f>
      </c>
    </row>
    <row r="102">
      <c r="A102" s="0">
        <v>1.45251989273226e-06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1.45251989273226e-06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1.45251989273226e-06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1.45251989273226e-06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1.45251989273226e-06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1.45251989273226e-06</v>
      </c>
      <c r="V102" s="0">
        <f>Export!V37 + ((Export!V36 - Export!V37) * (1 / (1 + (POWER(Export!V39 / U102, Export!V38)))))</f>
      </c>
      <c r="W102" s="0">
        <f>(V102-Export!V37)/(Export!V36-Export!V37)</f>
      </c>
    </row>
    <row r="103">
      <c r="A103" s="0">
        <v>1.36152082303909e-06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1.36152082303909e-06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1.36152082303909e-06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1.36152082303909e-06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1.36152082303909e-06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1.36152082303909e-06</v>
      </c>
      <c r="V103" s="0">
        <f>Export!V37 + ((Export!V36 - Export!V37) * (1 / (1 + (POWER(Export!V39 / U103, Export!V38)))))</f>
      </c>
      <c r="W103" s="0">
        <f>(V103-Export!V37)/(Export!V36-Export!V37)</f>
      </c>
    </row>
    <row r="104">
      <c r="A104" s="0">
        <v>1.27622276351897e-06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1.27622276351897e-06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1.27622276351897e-06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1.27622276351897e-06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1.27622276351897e-06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1.27622276351897e-06</v>
      </c>
      <c r="V104" s="0">
        <f>Export!V37 + ((Export!V36 - Export!V37) * (1 / (1 + (POWER(Export!V39 / U104, Export!V38)))))</f>
      </c>
      <c r="W104" s="0">
        <f>(V104-Export!V37)/(Export!V36-Export!V37)</f>
      </c>
    </row>
    <row r="105">
      <c r="A105" s="0">
        <v>1.19626855099316e-06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1.19626855099316e-06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1.19626855099316e-06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1.19626855099316e-06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1.19626855099316e-06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1.19626855099316e-06</v>
      </c>
      <c r="V105" s="0">
        <f>Export!V37 + ((Export!V36 - Export!V37) * (1 / (1 + (POWER(Export!V39 / U105, Export!V38)))))</f>
      </c>
      <c r="W105" s="0">
        <f>(V105-Export!V37)/(Export!V36-Export!V37)</f>
      </c>
    </row>
    <row r="106">
      <c r="A106" s="0">
        <v>1.12132339823604e-06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1.12132339823604e-06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1.12132339823604e-06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1.12132339823604e-06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1.12132339823604e-06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1.12132339823604e-06</v>
      </c>
      <c r="V106" s="0">
        <f>Export!V37 + ((Export!V36 - Export!V37) * (1 / (1 + (POWER(Export!V39 / U106, Export!V38)))))</f>
      </c>
      <c r="W106" s="0">
        <f>(V106-Export!V37)/(Export!V36-Export!V37)</f>
      </c>
    </row>
    <row r="107">
      <c r="A107" s="0">
        <v>1.05107349214166e-06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1.05107349214166e-06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1.05107349214166e-06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1.05107349214166e-06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1.05107349214166e-06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1.05107349214166e-06</v>
      </c>
      <c r="V107" s="0">
        <f>Export!V37 + ((Export!V36 - Export!V37) * (1 / (1 + (POWER(Export!V39 / U107, Export!V38)))))</f>
      </c>
      <c r="W107" s="0">
        <f>(V107-Export!V37)/(Export!V36-Export!V37)</f>
      </c>
    </row>
    <row r="108">
      <c r="A108" s="0">
        <v>9.85224679713945e-07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9.85224679713945e-07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9.85224679713945e-07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9.85224679713945e-07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9.85224679713945e-07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9.85224679713945e-07</v>
      </c>
      <c r="V108" s="0">
        <f>Export!V37 + ((Export!V36 - Export!V37) * (1 / (1 + (POWER(Export!V39 / U108, Export!V38)))))</f>
      </c>
      <c r="W108" s="0">
        <f>(V108-Export!V37)/(Export!V36-Export!V37)</f>
      </c>
    </row>
    <row r="109">
      <c r="A109" s="0">
        <v>9.23501236378461e-07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9.23501236378461e-07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9.23501236378461e-07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9.23501236378461e-07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9.23501236378461e-07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9.23501236378461e-07</v>
      </c>
      <c r="V109" s="0">
        <f>Export!V37 + ((Export!V36 - Export!V37) * (1 / (1 + (POWER(Export!V39 / U109, Export!V38)))))</f>
      </c>
      <c r="W109" s="0">
        <f>(V109-Export!V37)/(Export!V36-Export!V37)</f>
      </c>
    </row>
    <row r="110">
      <c r="A110" s="0">
        <v>8.65644711458272e-07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8.65644711458272e-07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8.65644711458272e-07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8.65644711458272e-07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8.65644711458272e-07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8.65644711458272e-07</v>
      </c>
      <c r="V110" s="0">
        <f>Export!V37 + ((Export!V36 - Export!V37) * (1 / (1 + (POWER(Export!V39 / U110, Export!V38)))))</f>
      </c>
      <c r="W110" s="0">
        <f>(V110-Export!V37)/(Export!V36-Export!V37)</f>
      </c>
    </row>
    <row r="111">
      <c r="A111" s="0">
        <v>8.11412845979761e-07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8.11412845979761e-07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8.11412845979761e-07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8.11412845979761e-07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8.11412845979761e-07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8.11412845979761e-07</v>
      </c>
      <c r="V111" s="0">
        <f>Export!V37 + ((Export!V36 - Export!V37) * (1 / (1 + (POWER(Export!V39 / U111, Export!V38)))))</f>
      </c>
      <c r="W111" s="0">
        <f>(V111-Export!V37)/(Export!V36-Export!V37)</f>
      </c>
    </row>
    <row r="112">
      <c r="A112" s="0">
        <v>7.60578558276923e-07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7.60578558276923e-07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7.60578558276923e-07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7.60578558276923e-07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7.60578558276923e-07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7.60578558276923e-07</v>
      </c>
      <c r="V112" s="0">
        <f>Export!V37 + ((Export!V36 - Export!V37) * (1 / (1 + (POWER(Export!V39 / U112, Export!V38)))))</f>
      </c>
      <c r="W112" s="0">
        <f>(V112-Export!V37)/(Export!V36-Export!V37)</f>
      </c>
    </row>
    <row r="113">
      <c r="A113" s="0">
        <v>7.12928993146642e-07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7.12928993146642e-07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7.12928993146642e-07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7.12928993146642e-07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7.12928993146642e-07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7.12928993146642e-07</v>
      </c>
      <c r="V113" s="0">
        <f>Export!V37 + ((Export!V36 - Export!V37) * (1 / (1 + (POWER(Export!V39 / U113, Export!V38)))))</f>
      </c>
      <c r="W113" s="0">
        <f>(V113-Export!V37)/(Export!V36-Export!V37)</f>
      </c>
    </row>
    <row r="114">
      <c r="A114" s="0">
        <v>6.68264630573542e-07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6.68264630573542e-07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6.68264630573542e-07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6.68264630573542e-07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6.68264630573542e-07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6.68264630573542e-07</v>
      </c>
      <c r="V114" s="0">
        <f>Export!V37 + ((Export!V36 - Export!V37) * (1 / (1 + (POWER(Export!V39 / U114, Export!V38)))))</f>
      </c>
      <c r="W114" s="0">
        <f>(V114-Export!V37)/(Export!V36-Export!V37)</f>
      </c>
    </row>
    <row r="115">
      <c r="A115" s="0">
        <v>6.26398450292421e-07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6.26398450292421e-07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6.26398450292421e-07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6.26398450292421e-07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6.26398450292421e-07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6.26398450292421e-07</v>
      </c>
      <c r="V115" s="0">
        <f>Export!V37 + ((Export!V36 - Export!V37) * (1 / (1 + (POWER(Export!V39 / U115, Export!V38)))))</f>
      </c>
      <c r="W115" s="0">
        <f>(V115-Export!V37)/(Export!V36-Export!V37)</f>
      </c>
    </row>
    <row r="116">
      <c r="A116" s="0">
        <v>5.87155148690105e-07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5.87155148690105e-07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5.87155148690105e-07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5.87155148690105e-07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5.87155148690105e-07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5.87155148690105e-07</v>
      </c>
      <c r="V116" s="0">
        <f>Export!V37 + ((Export!V36 - Export!V37) * (1 / (1 + (POWER(Export!V39 / U116, Export!V38)))))</f>
      </c>
      <c r="W116" s="0">
        <f>(V116-Export!V37)/(Export!V36-Export!V37)</f>
      </c>
    </row>
    <row r="117">
      <c r="A117" s="0">
        <v>5.503704047677e-07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5.503704047677e-07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5.503704047677e-07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5.503704047677e-07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5.503704047677e-07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5.503704047677e-07</v>
      </c>
      <c r="V117" s="0">
        <f>Export!V37 + ((Export!V36 - Export!V37) * (1 / (1 + (POWER(Export!V39 / U117, Export!V38)))))</f>
      </c>
      <c r="W117" s="0">
        <f>(V117-Export!V37)/(Export!V36-Export!V37)</f>
      </c>
    </row>
    <row r="118">
      <c r="A118" s="0">
        <v>5.15890192089644e-07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5.15890192089644e-07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5.15890192089644e-07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5.15890192089644e-07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5.15890192089644e-07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5.15890192089644e-07</v>
      </c>
      <c r="V118" s="0">
        <f>Export!V37 + ((Export!V36 - Export!V37) * (1 / (1 + (POWER(Export!V39 / U118, Export!V38)))))</f>
      </c>
      <c r="W118" s="0">
        <f>(V118-Export!V37)/(Export!V36-Export!V37)</f>
      </c>
    </row>
    <row r="119">
      <c r="A119" s="0">
        <v>4.83570133838543e-07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4.83570133838543e-07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4.83570133838543e-07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4.83570133838543e-07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4.83570133838543e-07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4.83570133838543e-07</v>
      </c>
      <c r="V119" s="0">
        <f>Export!V37 + ((Export!V36 - Export!V37) * (1 / (1 + (POWER(Export!V39 / U119, Export!V38)))))</f>
      </c>
      <c r="W119" s="0">
        <f>(V119-Export!V37)/(Export!V36-Export!V37)</f>
      </c>
    </row>
    <row r="120">
      <c r="A120" s="0">
        <v>4.53274898275238e-07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4.53274898275238e-07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4.53274898275238e-07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4.53274898275238e-07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4.53274898275238e-07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4.53274898275238e-07</v>
      </c>
      <c r="V120" s="0">
        <f>Export!V37 + ((Export!V36 - Export!V37) * (1 / (1 + (POWER(Export!V39 / U120, Export!V38)))))</f>
      </c>
      <c r="W120" s="0">
        <f>(V120-Export!V37)/(Export!V36-Export!V37)</f>
      </c>
    </row>
    <row r="121">
      <c r="A121" s="0">
        <v>4.2487763207276e-07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4.2487763207276e-07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4.2487763207276e-07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4.2487763207276e-07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4.2487763207276e-07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4.2487763207276e-07</v>
      </c>
      <c r="V121" s="0">
        <f>Export!V37 + ((Export!V36 - Export!V37) * (1 / (1 + (POWER(Export!V39 / U121, Export!V38)))))</f>
      </c>
      <c r="W121" s="0">
        <f>(V121-Export!V37)/(Export!V36-Export!V37)</f>
      </c>
    </row>
    <row r="122">
      <c r="A122" s="0">
        <v>3.982594291514e-07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3.982594291514e-07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3.982594291514e-07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3.982594291514e-07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3.982594291514e-07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3.982594291514e-07</v>
      </c>
      <c r="V122" s="0">
        <f>Export!V37 + ((Export!V36 - Export!V37) * (1 / (1 + (POWER(Export!V39 / U122, Export!V38)))))</f>
      </c>
      <c r="W122" s="0">
        <f>(V122-Export!V37)/(Export!V36-Export!V37)</f>
      </c>
    </row>
    <row r="123">
      <c r="A123" s="0">
        <v>3.73308832790795e-07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3.73308832790795e-07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3.73308832790795e-07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3.73308832790795e-07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3.73308832790795e-07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3.73308832790795e-07</v>
      </c>
      <c r="V123" s="0">
        <f>Export!V37 + ((Export!V36 - Export!V37) * (1 / (1 + (POWER(Export!V39 / U123, Export!V38)))))</f>
      </c>
      <c r="W123" s="0">
        <f>(V123-Export!V37)/(Export!V36-Export!V37)</f>
      </c>
    </row>
    <row r="124">
      <c r="A124" s="0">
        <v>3.49921368934238e-07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3.49921368934238e-07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3.49921368934238e-07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3.49921368934238e-07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3.49921368934238e-07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3.49921368934238e-07</v>
      </c>
      <c r="V124" s="0">
        <f>Export!V37 + ((Export!V36 - Export!V37) * (1 / (1 + (POWER(Export!V39 / U124, Export!V38)))))</f>
      </c>
      <c r="W124" s="0">
        <f>(V124-Export!V37)/(Export!V36-Export!V37)</f>
      </c>
    </row>
    <row r="125">
      <c r="A125" s="0">
        <v>3.27999108731054e-07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3.27999108731054e-07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3.27999108731054e-07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3.27999108731054e-07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3.27999108731054e-07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3.27999108731054e-07</v>
      </c>
      <c r="V125" s="0">
        <f>Export!V37 + ((Export!V36 - Export!V37) * (1 / (1 + (POWER(Export!V39 / U125, Export!V38)))))</f>
      </c>
      <c r="W125" s="0">
        <f>(V125-Export!V37)/(Export!V36-Export!V37)</f>
      </c>
    </row>
    <row r="126">
      <c r="A126" s="0">
        <v>3.07450258485313e-07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3.07450258485313e-07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3.07450258485313e-07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3.07450258485313e-07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3.07450258485313e-07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3.07450258485313e-07</v>
      </c>
      <c r="V126" s="0">
        <f>Export!V37 + ((Export!V36 - Export!V37) * (1 / (1 + (POWER(Export!V39 / U126, Export!V38)))))</f>
      </c>
      <c r="W126" s="0">
        <f>(V126-Export!V37)/(Export!V36-Export!V37)</f>
      </c>
    </row>
    <row r="127">
      <c r="A127" s="0">
        <v>2.88188775293877e-07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2.88188775293877e-07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2.88188775293877e-07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2.88188775293877e-07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2.88188775293877e-07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2.88188775293877e-07</v>
      </c>
      <c r="V127" s="0">
        <f>Export!V37 + ((Export!V36 - Export!V37) * (1 / (1 + (POWER(Export!V39 / U127, Export!V38)))))</f>
      </c>
      <c r="W127" s="0">
        <f>(V127-Export!V37)/(Export!V36-Export!V37)</f>
      </c>
    </row>
    <row r="128">
      <c r="A128" s="0">
        <v>2.70134006764389e-07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2.70134006764389e-07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2.70134006764389e-07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2.70134006764389e-07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2.70134006764389e-07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2.70134006764389e-07</v>
      </c>
      <c r="V128" s="0">
        <f>Export!V37 + ((Export!V36 - Export!V37) * (1 / (1 + (POWER(Export!V39 / U128, Export!V38)))))</f>
      </c>
      <c r="W128" s="0">
        <f>(V128-Export!V37)/(Export!V36-Export!V37)</f>
      </c>
    </row>
    <row r="129">
      <c r="A129" s="0">
        <v>2.53210353304602e-07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2.53210353304602e-07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2.53210353304602e-07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2.53210353304602e-07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2.53210353304602e-07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2.53210353304602e-07</v>
      </c>
      <c r="V129" s="0">
        <f>Export!V37 + ((Export!V36 - Export!V37) * (1 / (1 + (POWER(Export!V39 / U129, Export!V38)))))</f>
      </c>
      <c r="W129" s="0">
        <f>(V129-Export!V37)/(Export!V36-Export!V37)</f>
      </c>
    </row>
    <row r="130">
      <c r="A130" s="0">
        <v>2.37346951568977e-07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2.37346951568977e-07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2.37346951568977e-07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2.37346951568977e-07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2.37346951568977e-07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2.37346951568977e-07</v>
      </c>
      <c r="V130" s="0">
        <f>Export!V37 + ((Export!V36 - Export!V37) * (1 / (1 + (POWER(Export!V39 / U130, Export!V38)))))</f>
      </c>
      <c r="W130" s="0">
        <f>(V130-Export!V37)/(Export!V36-Export!V37)</f>
      </c>
    </row>
    <row r="131">
      <c r="A131" s="0">
        <v>2.22477377737076e-07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2.22477377737076e-07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2.22477377737076e-07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2.22477377737076e-07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2.22477377737076e-07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2.22477377737076e-07</v>
      </c>
      <c r="V131" s="0">
        <f>Export!V37 + ((Export!V36 - Export!V37) * (1 / (1 + (POWER(Export!V39 / U131, Export!V38)))))</f>
      </c>
      <c r="W131" s="0">
        <f>(V131-Export!V37)/(Export!V36-Export!V37)</f>
      </c>
    </row>
    <row r="132">
      <c r="A132" s="0">
        <v>2.08539369381288e-07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2.08539369381288e-07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2.08539369381288e-07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2.08539369381288e-07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2.08539369381288e-07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2.08539369381288e-07</v>
      </c>
      <c r="V132" s="0">
        <f>Export!V37 + ((Export!V36 - Export!V37) * (1 / (1 + (POWER(Export!V39 / U132, Export!V38)))))</f>
      </c>
      <c r="W132" s="0">
        <f>(V132-Export!V37)/(Export!V36-Export!V37)</f>
      </c>
    </row>
    <row r="133">
      <c r="A133" s="0">
        <v>1.954745647593e-07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1.954745647593e-07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1.954745647593e-07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1.954745647593e-07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1.954745647593e-07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1.954745647593e-07</v>
      </c>
      <c r="V133" s="0">
        <f>Export!V37 + ((Export!V36 - Export!V37) * (1 / (1 + (POWER(Export!V39 / U133, Export!V38)))))</f>
      </c>
      <c r="W133" s="0">
        <f>(V133-Export!V37)/(Export!V36-Export!V37)</f>
      </c>
    </row>
    <row r="134">
      <c r="A134" s="0">
        <v>1.83228258439657e-07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1.83228258439657e-07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1.83228258439657e-07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1.83228258439657e-07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1.83228258439657e-07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1.83228258439657e-07</v>
      </c>
      <c r="V134" s="0">
        <f>Export!V37 + ((Export!V36 - Export!V37) * (1 / (1 + (POWER(Export!V39 / U134, Export!V38)))))</f>
      </c>
      <c r="W134" s="0">
        <f>(V134-Export!V37)/(Export!V36-Export!V37)</f>
      </c>
    </row>
    <row r="135">
      <c r="A135" s="0">
        <v>1.71749172237165e-07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1.71749172237165e-07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1.71749172237165e-07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1.71749172237165e-07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1.71749172237165e-07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1.71749172237165e-07</v>
      </c>
      <c r="V135" s="0">
        <f>Export!V37 + ((Export!V36 - Export!V37) * (1 / (1 + (POWER(Export!V39 / U135, Export!V38)))))</f>
      </c>
      <c r="W135" s="0">
        <f>(V135-Export!V37)/(Export!V36-Export!V37)</f>
      </c>
    </row>
    <row r="136">
      <c r="A136" s="0">
        <v>1.6098924049898e-07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1.6098924049898e-07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1.6098924049898e-07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1.6098924049898e-07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1.6098924049898e-07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1.6098924049898e-07</v>
      </c>
      <c r="V136" s="0">
        <f>Export!V37 + ((Export!V36 - Export!V37) * (1 / (1 + (POWER(Export!V39 / U136, Export!V38)))))</f>
      </c>
      <c r="W136" s="0">
        <f>(V136-Export!V37)/(Export!V36-Export!V37)</f>
      </c>
    </row>
    <row r="137">
      <c r="A137" s="0">
        <v>1.50903408842341e-07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1.50903408842341e-07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1.50903408842341e-07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1.50903408842341e-07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1.50903408842341e-07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1.50903408842341e-07</v>
      </c>
      <c r="V137" s="0">
        <f>Export!V37 + ((Export!V36 - Export!V37) * (1 / (1 + (POWER(Export!V39 / U137, Export!V38)))))</f>
      </c>
      <c r="W137" s="0">
        <f>(V137-Export!V37)/(Export!V36-Export!V37)</f>
      </c>
    </row>
    <row r="138">
      <c r="A138" s="0">
        <v>1.41449445501191e-07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1.41449445501191e-07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1.41449445501191e-07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1.41449445501191e-07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1.41449445501191e-07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1.41449445501191e-07</v>
      </c>
      <c r="V138" s="0">
        <f>Export!V37 + ((Export!V36 - Export!V37) * (1 / (1 + (POWER(Export!V39 / U138, Export!V38)))))</f>
      </c>
      <c r="W138" s="0">
        <f>(V138-Export!V37)/(Export!V36-Export!V37)</f>
      </c>
    </row>
    <row r="139">
      <c r="A139" s="0">
        <v>1.32587764491776e-07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1.32587764491776e-07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1.32587764491776e-07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1.32587764491776e-07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1.32587764491776e-07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1.32587764491776e-07</v>
      </c>
      <c r="V139" s="0">
        <f>Export!V37 + ((Export!V36 - Export!V37) * (1 / (1 + (POWER(Export!V39 / U139, Export!V38)))))</f>
      </c>
      <c r="W139" s="0">
        <f>(V139-Export!V37)/(Export!V36-Export!V37)</f>
      </c>
    </row>
    <row r="140">
      <c r="A140" s="0">
        <v>1.24281259856749e-07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1.24281259856749e-07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1.24281259856749e-07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1.24281259856749e-07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1.24281259856749e-07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1.24281259856749e-07</v>
      </c>
      <c r="V140" s="0">
        <f>Export!V37 + ((Export!V36 - Export!V37) * (1 / (1 + (POWER(Export!V39 / U140, Export!V38)))))</f>
      </c>
      <c r="W140" s="0">
        <f>(V140-Export!V37)/(Export!V36-Export!V37)</f>
      </c>
    </row>
    <row r="141">
      <c r="A141" s="0">
        <v>1.16495150293743e-07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1.16495150293743e-07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1.16495150293743e-07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1.16495150293743e-07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1.16495150293743e-07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1.16495150293743e-07</v>
      </c>
      <c r="V141" s="0">
        <f>Export!V37 + ((Export!V36 - Export!V37) * (1 / (1 + (POWER(Export!V39 / U141, Export!V38)))))</f>
      </c>
      <c r="W141" s="0">
        <f>(V141-Export!V37)/(Export!V36-Export!V37)</f>
      </c>
    </row>
    <row r="142">
      <c r="A142" s="0">
        <v>1.09196833517815e-07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1.09196833517815e-07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1.09196833517815e-07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1.09196833517815e-07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1.09196833517815e-07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1.09196833517815e-07</v>
      </c>
      <c r="V142" s="0">
        <f>Export!V37 + ((Export!V36 - Export!V37) * (1 / (1 + (POWER(Export!V39 / U142, Export!V38)))))</f>
      </c>
      <c r="W142" s="0">
        <f>(V142-Export!V37)/(Export!V36-Export!V37)</f>
      </c>
    </row>
    <row r="143">
      <c r="A143" s="0">
        <v>1.0235574974796e-07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1.0235574974796e-07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1.0235574974796e-07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1.0235574974796e-07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1.0235574974796e-07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1.0235574974796e-07</v>
      </c>
      <c r="V143" s="0">
        <f>Export!V37 + ((Export!V36 - Export!V37) * (1 / (1 + (POWER(Export!V39 / U143, Export!V38)))))</f>
      </c>
      <c r="W143" s="0">
        <f>(V143-Export!V37)/(Export!V36-Export!V37)</f>
      </c>
    </row>
    <row r="144">
      <c r="A144" s="0">
        <v>9.59432537460701e-08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9.59432537460701e-08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9.59432537460701e-08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9.59432537460701e-08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9.59432537460701e-08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9.59432537460701e-08</v>
      </c>
      <c r="V144" s="0">
        <f>Export!V37 + ((Export!V36 - Export!V37) * (1 / (1 + (POWER(Export!V39 / U144, Export!V38)))))</f>
      </c>
      <c r="W144" s="0">
        <f>(V144-Export!V37)/(Export!V36-Export!V37)</f>
      </c>
    </row>
    <row r="145">
      <c r="A145" s="0">
        <v>8.99324948725339e-08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8.99324948725339e-08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8.99324948725339e-08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8.99324948725339e-08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8.99324948725339e-08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8.99324948725339e-08</v>
      </c>
      <c r="V145" s="0">
        <f>Export!V37 + ((Export!V36 - Export!V37) * (1 / (1 + (POWER(Export!V39 / U145, Export!V38)))))</f>
      </c>
      <c r="W145" s="0">
        <f>(V145-Export!V37)/(Export!V36-Export!V37)</f>
      </c>
    </row>
    <row r="146">
      <c r="A146" s="0">
        <v>8.42983046562523e-08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8.42983046562523e-08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8.42983046562523e-08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8.42983046562523e-08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8.42983046562523e-08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8.42983046562523e-08</v>
      </c>
      <c r="V146" s="0">
        <f>Export!V37 + ((Export!V36 - Export!V37) * (1 / (1 + (POWER(Export!V39 / U146, Export!V38)))))</f>
      </c>
      <c r="W146" s="0">
        <f>(V146-Export!V37)/(Export!V36-Export!V37)</f>
      </c>
    </row>
    <row r="147">
      <c r="A147" s="0">
        <v>7.90170914082871e-08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7.90170914082871e-08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7.90170914082871e-08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7.90170914082871e-08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7.90170914082871e-08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7.90170914082871e-08</v>
      </c>
      <c r="V147" s="0">
        <f>Export!V37 + ((Export!V36 - Export!V37) * (1 / (1 + (POWER(Export!V39 / U147, Export!V38)))))</f>
      </c>
      <c r="W147" s="0">
        <f>(V147-Export!V37)/(Export!V36-Export!V37)</f>
      </c>
    </row>
    <row r="148">
      <c r="A148" s="0">
        <v>7.4066741437872e-08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7.4066741437872e-08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7.4066741437872e-08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7.4066741437872e-08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7.4066741437872e-08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7.4066741437872e-08</v>
      </c>
      <c r="V148" s="0">
        <f>Export!V37 + ((Export!V36 - Export!V37) * (1 / (1 + (POWER(Export!V39 / U148, Export!V38)))))</f>
      </c>
      <c r="W148" s="0">
        <f>(V148-Export!V37)/(Export!V36-Export!V37)</f>
      </c>
    </row>
    <row r="149">
      <c r="A149" s="0">
        <v>6.94265264571513e-08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6.94265264571513e-08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6.94265264571513e-08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6.94265264571513e-08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6.94265264571513e-08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6.94265264571513e-08</v>
      </c>
      <c r="V149" s="0">
        <f>Export!V37 + ((Export!V36 - Export!V37) * (1 / (1 + (POWER(Export!V39 / U149, Export!V38)))))</f>
      </c>
      <c r="W149" s="0">
        <f>(V149-Export!V37)/(Export!V36-Export!V37)</f>
      </c>
    </row>
    <row r="150">
      <c r="A150" s="0">
        <v>6.5077016786929e-08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6.5077016786929e-08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6.5077016786929e-08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6.5077016786929e-08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6.5077016786929e-08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6.5077016786929e-08</v>
      </c>
      <c r="V150" s="0">
        <f>Export!V37 + ((Export!V36 - Export!V37) * (1 / (1 + (POWER(Export!V39 / U150, Export!V38)))))</f>
      </c>
      <c r="W150" s="0">
        <f>(V150-Export!V37)/(Export!V36-Export!V37)</f>
      </c>
    </row>
    <row r="151">
      <c r="A151" s="0">
        <v>6.10000000000002e-08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6.10000000000002e-08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6.10000000000002e-08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6.10000000000002e-08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6.10000000000002e-08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6.10000000000002e-08</v>
      </c>
      <c r="V151" s="0">
        <f>Export!V37 + ((Export!V36 - Export!V37) * (1 / (1 + (POWER(Export!V39 / U151, Export!V38)))))</f>
      </c>
      <c r="W151" s="0">
        <f>(V151-Export!V37)/(Export!V36-Export!V37)</f>
      </c>
    </row>
  </sheetData>
  <headerFooter/>
</worksheet>
</file>